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3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F:\教育センター\安全創造研修グループ\32 社外体感者受入関連\★広報ホームページ作業依頼\◆◆2023年度依頼\202401　第７回依頼\"/>
    </mc:Choice>
  </mc:AlternateContent>
  <xr:revisionPtr revIDLastSave="0" documentId="13_ncr:1_{5DD7B964-2AA9-4AF6-A4C3-C0231D30797F}" xr6:coauthVersionLast="47" xr6:coauthVersionMax="47" xr10:uidLastSave="{00000000-0000-0000-0000-000000000000}"/>
  <bookViews>
    <workbookView xWindow="-120" yWindow="-120" windowWidth="19905" windowHeight="11760" tabRatio="791" xr2:uid="{00000000-000D-0000-FFFF-FFFF00000000}"/>
  </bookViews>
  <sheets>
    <sheet name="コース番号表" sheetId="56" r:id="rId1"/>
    <sheet name="申込書" sheetId="55" r:id="rId2"/>
    <sheet name="記入例 （受講申込書）" sheetId="58" r:id="rId3"/>
    <sheet name="組合せ作成表" sheetId="51" r:id="rId4"/>
    <sheet name="記入例（組合せ作成表 ）" sheetId="60" r:id="rId5"/>
    <sheet name="受講者名簿" sheetId="54" r:id="rId6"/>
    <sheet name="記入例　（受講者名簿）" sheetId="57" r:id="rId7"/>
  </sheets>
  <definedNames>
    <definedName name="_xlnm.Print_Area" localSheetId="0">コース番号表!$A$1:$C$45</definedName>
    <definedName name="_xlnm.Print_Area" localSheetId="4">'記入例（組合せ作成表 ）'!$A$1:$U$32</definedName>
    <definedName name="_xlnm.Print_Area" localSheetId="3">組合せ作成表!$A$1:$U$32</definedName>
  </definedNames>
  <calcPr calcId="191029"/>
</workbook>
</file>

<file path=xl/calcChain.xml><?xml version="1.0" encoding="utf-8"?>
<calcChain xmlns="http://schemas.openxmlformats.org/spreadsheetml/2006/main">
  <c r="Q7" i="51" l="1"/>
  <c r="T2" i="51"/>
  <c r="Q7" i="60"/>
  <c r="T2" i="60"/>
  <c r="AC29" i="60"/>
  <c r="N29" i="60"/>
  <c r="Y29" i="60"/>
  <c r="AC28" i="60"/>
  <c r="Y28" i="60"/>
  <c r="N28" i="60"/>
  <c r="AC27" i="60"/>
  <c r="N27" i="60"/>
  <c r="Y27" i="60"/>
  <c r="AC26" i="60"/>
  <c r="Y26" i="60"/>
  <c r="N26" i="60"/>
  <c r="AC25" i="60"/>
  <c r="N25" i="60"/>
  <c r="Y25" i="60"/>
  <c r="AC24" i="60"/>
  <c r="N24" i="60"/>
  <c r="Y24" i="60"/>
  <c r="AC23" i="60"/>
  <c r="N23" i="60"/>
  <c r="Y23" i="60"/>
  <c r="AC22" i="60"/>
  <c r="N22" i="60"/>
  <c r="Y22" i="60"/>
  <c r="AC21" i="60"/>
  <c r="N21" i="60"/>
  <c r="Y21" i="60" s="1"/>
  <c r="AC20" i="60"/>
  <c r="N20" i="60"/>
  <c r="Y20" i="60"/>
  <c r="AC19" i="60"/>
  <c r="N19" i="60"/>
  <c r="Y19" i="60"/>
  <c r="AC18" i="60"/>
  <c r="N18" i="60"/>
  <c r="Y18" i="60"/>
  <c r="AC17" i="60"/>
  <c r="N17" i="60"/>
  <c r="Y17" i="60"/>
  <c r="AC16" i="60"/>
  <c r="N16" i="60"/>
  <c r="Y16" i="60"/>
  <c r="AC15" i="60"/>
  <c r="N15" i="60"/>
  <c r="Y15" i="60"/>
  <c r="AC14" i="60"/>
  <c r="N14" i="60"/>
  <c r="Y14" i="60"/>
  <c r="AC13" i="60"/>
  <c r="N13" i="60"/>
  <c r="Y13" i="60"/>
  <c r="AC12" i="60"/>
  <c r="N12" i="60"/>
  <c r="Y12" i="60"/>
  <c r="AC11" i="60"/>
  <c r="AC31" i="60"/>
  <c r="N11" i="60"/>
  <c r="Y11" i="60"/>
  <c r="AC11" i="51"/>
  <c r="AC12" i="51"/>
  <c r="AC13" i="51"/>
  <c r="AC14" i="51"/>
  <c r="AC15" i="51"/>
  <c r="AC16" i="51"/>
  <c r="AC17" i="51"/>
  <c r="AC18" i="51"/>
  <c r="AC19" i="51"/>
  <c r="AC20" i="51"/>
  <c r="AC21" i="51"/>
  <c r="AC22" i="51"/>
  <c r="AC23" i="51"/>
  <c r="AC24" i="51"/>
  <c r="AC25" i="51"/>
  <c r="AC26" i="51"/>
  <c r="AC27" i="51"/>
  <c r="AC28" i="51"/>
  <c r="AC29" i="51"/>
  <c r="N29" i="51"/>
  <c r="Y29" i="51"/>
  <c r="N28" i="51"/>
  <c r="Y28" i="51"/>
  <c r="N27" i="51"/>
  <c r="Y27" i="51"/>
  <c r="N26" i="51"/>
  <c r="Y26" i="51"/>
  <c r="N25" i="51"/>
  <c r="Y25" i="51"/>
  <c r="N24" i="51"/>
  <c r="Y24" i="51"/>
  <c r="N23" i="51"/>
  <c r="Y23" i="51"/>
  <c r="N22" i="51"/>
  <c r="Y22" i="51"/>
  <c r="N21" i="51"/>
  <c r="Y21" i="51"/>
  <c r="N20" i="51"/>
  <c r="Y20" i="51"/>
  <c r="N19" i="51"/>
  <c r="Y19" i="51"/>
  <c r="N18" i="51"/>
  <c r="Y18" i="51" s="1"/>
  <c r="N17" i="51"/>
  <c r="Y17" i="51" s="1"/>
  <c r="N16" i="51"/>
  <c r="Y16" i="51" s="1"/>
  <c r="N15" i="51"/>
  <c r="Y15" i="51" s="1"/>
  <c r="N14" i="51"/>
  <c r="Y14" i="51" s="1"/>
  <c r="N13" i="51"/>
  <c r="Y13" i="51" s="1"/>
  <c r="N12" i="51"/>
  <c r="Y12" i="51" s="1"/>
  <c r="N11" i="51"/>
  <c r="Y11" i="51" s="1"/>
  <c r="AC31" i="51"/>
  <c r="N30" i="51" l="1"/>
  <c r="N31" i="51" s="1"/>
  <c r="N30" i="60"/>
  <c r="N31" i="6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山内　弘子</author>
  </authors>
  <commentList>
    <comment ref="S5" authorId="0" shapeId="0" xr:uid="{B64B3EB8-E02D-440C-9418-E301E05690C2}">
      <text>
        <r>
          <rPr>
            <sz val="9"/>
            <color indexed="39"/>
            <rFont val="MS P ゴシック"/>
            <family val="3"/>
            <charset val="128"/>
          </rPr>
          <t xml:space="preserve">作成日をご入力ください
</t>
        </r>
      </text>
    </comment>
    <comment ref="Q8" authorId="0" shapeId="0" xr:uid="{466FA0A8-B51D-4BD4-AC4A-557FCD4CF4A9}">
      <text>
        <r>
          <rPr>
            <sz val="9"/>
            <color indexed="39"/>
            <rFont val="MS P ゴシック"/>
            <family val="3"/>
            <charset val="128"/>
          </rPr>
          <t xml:space="preserve">受講日時をご入力ください
</t>
        </r>
      </text>
    </comment>
  </commentList>
</comments>
</file>

<file path=xl/sharedStrings.xml><?xml version="1.0" encoding="utf-8"?>
<sst xmlns="http://schemas.openxmlformats.org/spreadsheetml/2006/main" count="385" uniqueCount="205">
  <si>
    <t>備考</t>
    <rPh sb="0" eb="2">
      <t>ビコウ</t>
    </rPh>
    <phoneticPr fontId="2"/>
  </si>
  <si>
    <t>教育名</t>
    <rPh sb="0" eb="3">
      <t>キョウイクメイ</t>
    </rPh>
    <phoneticPr fontId="2"/>
  </si>
  <si>
    <t>ボルタリング昇降体感　①</t>
    <rPh sb="6" eb="10">
      <t>ショウコウタイカン</t>
    </rPh>
    <phoneticPr fontId="2"/>
  </si>
  <si>
    <t>脚立転落体感　　　　　　②</t>
    <rPh sb="0" eb="6">
      <t>キャタツテンラクタイカン</t>
    </rPh>
    <phoneticPr fontId="2"/>
  </si>
  <si>
    <t>梯子転落体感　　　　　　③</t>
    <rPh sb="0" eb="6">
      <t>ハシゴテンラクタイカン</t>
    </rPh>
    <phoneticPr fontId="2"/>
  </si>
  <si>
    <t>フルハーネス装着時間（上記①～③を1つ以上選択時は✓）</t>
    <rPh sb="6" eb="10">
      <t>ソウチャクジカン</t>
    </rPh>
    <rPh sb="11" eb="13">
      <t>ジョウキ</t>
    </rPh>
    <rPh sb="19" eb="21">
      <t>イジョウ</t>
    </rPh>
    <rPh sb="21" eb="24">
      <t>センタクジ</t>
    </rPh>
    <phoneticPr fontId="2"/>
  </si>
  <si>
    <t>衝撃体験（人形墜落）＋落下物体験（ボルト落下）</t>
    <rPh sb="0" eb="4">
      <t>ショウゲキタイケン</t>
    </rPh>
    <rPh sb="5" eb="9">
      <t>ニンギョウツイラク</t>
    </rPh>
    <rPh sb="11" eb="16">
      <t>ラッカブツタイケン</t>
    </rPh>
    <rPh sb="20" eb="22">
      <t>ラッカ</t>
    </rPh>
    <phoneticPr fontId="2"/>
  </si>
  <si>
    <t>選択</t>
    <rPh sb="0" eb="2">
      <t>センタク</t>
    </rPh>
    <phoneticPr fontId="2"/>
  </si>
  <si>
    <t>所要時間
(分)</t>
    <rPh sb="0" eb="4">
      <t>ショヨウジカン</t>
    </rPh>
    <rPh sb="6" eb="7">
      <t>フン</t>
    </rPh>
    <phoneticPr fontId="2"/>
  </si>
  <si>
    <t>胴ベルト吊り体感</t>
    <rPh sb="0" eb="1">
      <t>ドウ</t>
    </rPh>
    <rPh sb="4" eb="5">
      <t>ツ</t>
    </rPh>
    <rPh sb="6" eb="8">
      <t>タイカン</t>
    </rPh>
    <phoneticPr fontId="2"/>
  </si>
  <si>
    <t>電柱墜落体験（人形落下）</t>
    <rPh sb="0" eb="6">
      <t>デンチュウツイラクタイケン</t>
    </rPh>
    <rPh sb="7" eb="9">
      <t>ニンギョウ</t>
    </rPh>
    <rPh sb="9" eb="11">
      <t>ラッカ</t>
    </rPh>
    <phoneticPr fontId="2"/>
  </si>
  <si>
    <t>補助フック取付け位置について</t>
    <phoneticPr fontId="2"/>
  </si>
  <si>
    <t>時間合計
(分)</t>
    <rPh sb="0" eb="4">
      <t>ジカンゴウケイ</t>
    </rPh>
    <rPh sb="6" eb="7">
      <t>フン</t>
    </rPh>
    <phoneticPr fontId="2"/>
  </si>
  <si>
    <t>電柱墜落体感（墜落）</t>
    <rPh sb="0" eb="6">
      <t>デンチュウツイラクタイカン</t>
    </rPh>
    <rPh sb="7" eb="9">
      <t>ツイラク</t>
    </rPh>
    <phoneticPr fontId="2"/>
  </si>
  <si>
    <t>開口部踏抜きVR墜落体感</t>
    <rPh sb="0" eb="5">
      <t>カイコウブフミヌ</t>
    </rPh>
    <rPh sb="8" eb="12">
      <t>ツイラクタイカン</t>
    </rPh>
    <phoneticPr fontId="2"/>
  </si>
  <si>
    <t>VR連動</t>
    <rPh sb="2" eb="4">
      <t>レンドウ</t>
    </rPh>
    <phoneticPr fontId="2"/>
  </si>
  <si>
    <t>墜落・転落</t>
    <rPh sb="0" eb="2">
      <t>ツイラク</t>
    </rPh>
    <rPh sb="3" eb="5">
      <t>テンラク</t>
    </rPh>
    <phoneticPr fontId="2"/>
  </si>
  <si>
    <t>低圧感電体感（微弱電流）</t>
    <rPh sb="0" eb="6">
      <t>テイアツカンデンタイカン</t>
    </rPh>
    <rPh sb="7" eb="11">
      <t>ビジャクデンリュウ</t>
    </rPh>
    <phoneticPr fontId="2"/>
  </si>
  <si>
    <t>低圧体験（計器短絡・漏電）</t>
    <rPh sb="0" eb="4">
      <t>テイアツタイケン</t>
    </rPh>
    <rPh sb="5" eb="9">
      <t>ケイキタンラク</t>
    </rPh>
    <rPh sb="10" eb="12">
      <t>ロウデン</t>
    </rPh>
    <phoneticPr fontId="2"/>
  </si>
  <si>
    <t>高圧体験（短絡・地絡）</t>
    <rPh sb="0" eb="4">
      <t>コウアツタイケン</t>
    </rPh>
    <rPh sb="5" eb="7">
      <t>タンラク</t>
    </rPh>
    <rPh sb="8" eb="10">
      <t>チラク</t>
    </rPh>
    <phoneticPr fontId="2"/>
  </si>
  <si>
    <t>感電</t>
    <rPh sb="0" eb="2">
      <t>カンデン</t>
    </rPh>
    <phoneticPr fontId="2"/>
  </si>
  <si>
    <t>ワイヤー挟まれ体感</t>
    <rPh sb="4" eb="5">
      <t>ハサ</t>
    </rPh>
    <rPh sb="7" eb="9">
      <t>タイカン</t>
    </rPh>
    <phoneticPr fontId="2"/>
  </si>
  <si>
    <t>回転ドリル巻き込まれ体感</t>
    <rPh sb="0" eb="2">
      <t>カイテン</t>
    </rPh>
    <rPh sb="5" eb="6">
      <t>マ</t>
    </rPh>
    <rPh sb="7" eb="8">
      <t>コ</t>
    </rPh>
    <rPh sb="10" eb="12">
      <t>タイカン</t>
    </rPh>
    <phoneticPr fontId="2"/>
  </si>
  <si>
    <t>Vベルト巻込まれ体感</t>
    <rPh sb="4" eb="6">
      <t>マキコ</t>
    </rPh>
    <rPh sb="8" eb="10">
      <t>タイカン</t>
    </rPh>
    <phoneticPr fontId="2"/>
  </si>
  <si>
    <t>挟まれ</t>
    <rPh sb="0" eb="1">
      <t>ハサ</t>
    </rPh>
    <phoneticPr fontId="2"/>
  </si>
  <si>
    <t>重量物運搬体感</t>
    <rPh sb="0" eb="3">
      <t>ジュウリョウブツ</t>
    </rPh>
    <rPh sb="3" eb="7">
      <t>ウンパンタイカン</t>
    </rPh>
    <phoneticPr fontId="2"/>
  </si>
  <si>
    <t>重量物倒壊体感</t>
    <rPh sb="0" eb="3">
      <t>ジュウリョウブツ</t>
    </rPh>
    <rPh sb="3" eb="7">
      <t>トウカイタイカン</t>
    </rPh>
    <phoneticPr fontId="2"/>
  </si>
  <si>
    <t>重量</t>
    <rPh sb="0" eb="2">
      <t>ジュウリョウ</t>
    </rPh>
    <phoneticPr fontId="2"/>
  </si>
  <si>
    <t>高所作業車逸走と積載型トラッククレーン転倒体験</t>
    <rPh sb="0" eb="2">
      <t>コウショ</t>
    </rPh>
    <rPh sb="2" eb="5">
      <t>サギョウシャ</t>
    </rPh>
    <rPh sb="5" eb="7">
      <t>イッソウ</t>
    </rPh>
    <rPh sb="8" eb="11">
      <t>セキサイガタ</t>
    </rPh>
    <rPh sb="19" eb="23">
      <t>テントウタイケン</t>
    </rPh>
    <phoneticPr fontId="2"/>
  </si>
  <si>
    <t>合　計　時　間</t>
    <rPh sb="0" eb="1">
      <t>ゴウ</t>
    </rPh>
    <rPh sb="2" eb="3">
      <t>ケイ</t>
    </rPh>
    <rPh sb="4" eb="5">
      <t>トキ</t>
    </rPh>
    <rPh sb="6" eb="7">
      <t>アイダ</t>
    </rPh>
    <phoneticPr fontId="2"/>
  </si>
  <si>
    <t>判　　　　　　定</t>
    <rPh sb="0" eb="1">
      <t>ハン</t>
    </rPh>
    <rPh sb="7" eb="8">
      <t>サダム</t>
    </rPh>
    <phoneticPr fontId="2"/>
  </si>
  <si>
    <t>Ｄコース　【選択型】</t>
    <rPh sb="6" eb="9">
      <t>センタクガタ</t>
    </rPh>
    <phoneticPr fontId="2"/>
  </si>
  <si>
    <t>作成日：</t>
    <rPh sb="0" eb="3">
      <t>サクセイビ</t>
    </rPh>
    <phoneticPr fontId="2"/>
  </si>
  <si>
    <r>
      <rPr>
        <b/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ご利用方法</t>
    </r>
    <rPh sb="2" eb="6">
      <t>リヨウホウホウ</t>
    </rPh>
    <phoneticPr fontId="2"/>
  </si>
  <si>
    <t>に✓を入れてください。判定の表示がＮＧの時はＯＫになるまで組み替えてください。</t>
    <rPh sb="3" eb="4">
      <t>イ</t>
    </rPh>
    <rPh sb="11" eb="13">
      <t>ハンテイ</t>
    </rPh>
    <rPh sb="14" eb="16">
      <t>ヒョウジ</t>
    </rPh>
    <rPh sb="20" eb="21">
      <t>トキ</t>
    </rPh>
    <rPh sb="29" eb="30">
      <t>ク</t>
    </rPh>
    <rPh sb="31" eb="32">
      <t>カ</t>
    </rPh>
    <phoneticPr fontId="2"/>
  </si>
  <si>
    <t>選択　組合せ作成表</t>
    <rPh sb="0" eb="2">
      <t>センタク</t>
    </rPh>
    <rPh sb="3" eb="5">
      <t>クミアワ</t>
    </rPh>
    <rPh sb="6" eb="8">
      <t>サクセイ</t>
    </rPh>
    <rPh sb="8" eb="9">
      <t>ヒョウ</t>
    </rPh>
    <phoneticPr fontId="2"/>
  </si>
  <si>
    <t>番号</t>
    <rPh sb="0" eb="2">
      <t>バンゴウ</t>
    </rPh>
    <phoneticPr fontId="4"/>
  </si>
  <si>
    <t>コース</t>
    <phoneticPr fontId="4"/>
  </si>
  <si>
    <t>➀</t>
    <phoneticPr fontId="4"/>
  </si>
  <si>
    <t>➁</t>
    <phoneticPr fontId="4"/>
  </si>
  <si>
    <t>➂</t>
    <phoneticPr fontId="4"/>
  </si>
  <si>
    <t>➃</t>
    <phoneticPr fontId="4"/>
  </si>
  <si>
    <t>⑤</t>
    <phoneticPr fontId="4"/>
  </si>
  <si>
    <t>⑥</t>
    <phoneticPr fontId="4"/>
  </si>
  <si>
    <t>⑦</t>
    <phoneticPr fontId="4"/>
  </si>
  <si>
    <t>⑨</t>
    <phoneticPr fontId="4"/>
  </si>
  <si>
    <t>⑫</t>
    <phoneticPr fontId="4"/>
  </si>
  <si>
    <t>⑧</t>
    <phoneticPr fontId="2"/>
  </si>
  <si>
    <t>⑩</t>
    <phoneticPr fontId="2"/>
  </si>
  <si>
    <t>⑪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</si>
  <si>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</si>
  <si>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</si>
  <si>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</si>
  <si>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</si>
  <si>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メニュー</t>
    <phoneticPr fontId="2"/>
  </si>
  <si>
    <t>⑰</t>
    <phoneticPr fontId="2"/>
  </si>
  <si>
    <t>A　胴ベルト吊り体感+電柱墜落体感（墜落）+脚立転落体感+梯子転落体感　　　　　　</t>
    <phoneticPr fontId="4"/>
  </si>
  <si>
    <t>B　胴ベルト吊り体感+脚立転落体感　　　</t>
    <phoneticPr fontId="4"/>
  </si>
  <si>
    <t>B　胴ベルト吊り体感+梯子転落体感</t>
    <phoneticPr fontId="4"/>
  </si>
  <si>
    <t>C　胴ベルト吊り体感+脚立転落体感　　　</t>
    <phoneticPr fontId="4"/>
  </si>
  <si>
    <t>C　胴ベルト吊り体感+梯子転落体感</t>
    <phoneticPr fontId="4"/>
  </si>
  <si>
    <t>A　高所作業車逸走と積載型トラッククレーン体験+電柱墜落体感（墜落）+脚立転落体感+梯子転落体感　　　　　　</t>
    <phoneticPr fontId="4"/>
  </si>
  <si>
    <t>B　高所作業車逸走と積載型トラッククレーン体験+脚立転落体感　　　</t>
    <phoneticPr fontId="4"/>
  </si>
  <si>
    <t>B　高所作業車逸走と積載型トラッククレーン体験+梯子転落体感</t>
    <phoneticPr fontId="4"/>
  </si>
  <si>
    <t>C　高所作業車逸走と積載型トラッククレーン体験+脚立転落体感　　　</t>
    <phoneticPr fontId="4"/>
  </si>
  <si>
    <t>C　高所作業車逸走と積載型トラッククレーン体験+梯子転落体感</t>
    <phoneticPr fontId="4"/>
  </si>
  <si>
    <t>A　胴ベルト吊り体感+開口部踏抜きVR+電柱墜落体感（墜落）　　　　</t>
    <rPh sb="11" eb="14">
      <t>カイコウブ</t>
    </rPh>
    <rPh sb="14" eb="16">
      <t>フミヌ</t>
    </rPh>
    <phoneticPr fontId="4"/>
  </si>
  <si>
    <t>A　胴ベルト吊り体感+開口部踏抜きVR+脚立転落体感　　　</t>
    <rPh sb="11" eb="14">
      <t>カイコウブ</t>
    </rPh>
    <rPh sb="14" eb="16">
      <t>フミヌ</t>
    </rPh>
    <phoneticPr fontId="4"/>
  </si>
  <si>
    <t>A　胴ベルト吊り体感+開口部踏抜きVR+梯子転落体感</t>
    <rPh sb="11" eb="14">
      <t>カイコウブ</t>
    </rPh>
    <rPh sb="14" eb="16">
      <t>フミヌ</t>
    </rPh>
    <phoneticPr fontId="4"/>
  </si>
  <si>
    <t>A　高所作業車逸走と積載型トラッククレーン体験+開口部踏抜きVR+電柱墜落体感（墜落）　　　　</t>
    <rPh sb="24" eb="27">
      <t>カイコウブ</t>
    </rPh>
    <rPh sb="27" eb="29">
      <t>フミヌ</t>
    </rPh>
    <phoneticPr fontId="4"/>
  </si>
  <si>
    <t>A　高所作業車逸走と積載型トラッククレーン体験+開口部踏抜きVR+脚立転落体感　　　</t>
    <rPh sb="24" eb="27">
      <t>カイコウブ</t>
    </rPh>
    <rPh sb="27" eb="29">
      <t>フミヌ</t>
    </rPh>
    <phoneticPr fontId="4"/>
  </si>
  <si>
    <t>A　高所作業車逸走と積載型トラッククレーン体験+開口部踏抜きVR+梯子転落体感</t>
    <rPh sb="24" eb="27">
      <t>カイコウブ</t>
    </rPh>
    <rPh sb="27" eb="29">
      <t>フミヌ</t>
    </rPh>
    <phoneticPr fontId="4"/>
  </si>
  <si>
    <t>取扱注意</t>
    <rPh sb="0" eb="1">
      <t>ト</t>
    </rPh>
    <rPh sb="1" eb="2">
      <t>アツカ</t>
    </rPh>
    <rPh sb="2" eb="4">
      <t>チュウイ</t>
    </rPh>
    <phoneticPr fontId="6"/>
  </si>
  <si>
    <t>申込番号：</t>
    <rPh sb="0" eb="2">
      <t>モウシコミ</t>
    </rPh>
    <rPh sb="2" eb="4">
      <t>バンゴウ</t>
    </rPh>
    <phoneticPr fontId="6"/>
  </si>
  <si>
    <t>危険体感教育受講申込書</t>
    <rPh sb="0" eb="2">
      <t>キケン</t>
    </rPh>
    <rPh sb="2" eb="4">
      <t>タイカン</t>
    </rPh>
    <rPh sb="4" eb="6">
      <t>キョウイク</t>
    </rPh>
    <rPh sb="6" eb="8">
      <t>ジュコウ</t>
    </rPh>
    <rPh sb="8" eb="10">
      <t>モウシコミ</t>
    </rPh>
    <rPh sb="10" eb="11">
      <t>ショ</t>
    </rPh>
    <phoneticPr fontId="6"/>
  </si>
  <si>
    <t>株式会社トーエネック
教育センター　安全創造館　宛</t>
    <rPh sb="0" eb="4">
      <t>カブシキガイシャ</t>
    </rPh>
    <rPh sb="11" eb="13">
      <t>キョウイク</t>
    </rPh>
    <rPh sb="18" eb="23">
      <t>アンゼンソウゾウカン</t>
    </rPh>
    <rPh sb="24" eb="25">
      <t>ア</t>
    </rPh>
    <phoneticPr fontId="6"/>
  </si>
  <si>
    <t>申込日：  　 年 　　 月　　  日</t>
    <rPh sb="0" eb="2">
      <t>モウシコミ</t>
    </rPh>
    <rPh sb="2" eb="3">
      <t>ヒ</t>
    </rPh>
    <rPh sb="8" eb="9">
      <t>ネン</t>
    </rPh>
    <rPh sb="13" eb="14">
      <t>ツキ</t>
    </rPh>
    <rPh sb="18" eb="19">
      <t>ヒ</t>
    </rPh>
    <phoneticPr fontId="6"/>
  </si>
  <si>
    <t>　裏面の事項を了承の上、下記のとおり受講の申込みをいたします。</t>
    <rPh sb="1" eb="3">
      <t>リメン</t>
    </rPh>
    <rPh sb="4" eb="6">
      <t>ジコウ</t>
    </rPh>
    <rPh sb="7" eb="9">
      <t>リョウショウ</t>
    </rPh>
    <rPh sb="10" eb="11">
      <t>ウエ</t>
    </rPh>
    <rPh sb="12" eb="14">
      <t>カキ</t>
    </rPh>
    <rPh sb="18" eb="20">
      <t>ジュコウ</t>
    </rPh>
    <rPh sb="21" eb="22">
      <t>モウ</t>
    </rPh>
    <rPh sb="22" eb="23">
      <t>コ</t>
    </rPh>
    <phoneticPr fontId="6"/>
  </si>
  <si>
    <t>※太枠内を、申込者様にてご記入ください。</t>
    <rPh sb="1" eb="3">
      <t>フトワク</t>
    </rPh>
    <rPh sb="3" eb="4">
      <t>ナイ</t>
    </rPh>
    <rPh sb="6" eb="8">
      <t>モウシコミ</t>
    </rPh>
    <rPh sb="8" eb="9">
      <t>シャ</t>
    </rPh>
    <rPh sb="9" eb="10">
      <t>サマ</t>
    </rPh>
    <rPh sb="13" eb="15">
      <t>キニュウ</t>
    </rPh>
    <phoneticPr fontId="6"/>
  </si>
  <si>
    <t>希望日時・コース・人数</t>
    <rPh sb="0" eb="2">
      <t>キボウ</t>
    </rPh>
    <rPh sb="2" eb="4">
      <t>ニチジ</t>
    </rPh>
    <rPh sb="9" eb="11">
      <t>ニンズウ</t>
    </rPh>
    <phoneticPr fontId="6"/>
  </si>
  <si>
    <t>日時</t>
    <rPh sb="0" eb="2">
      <t>ニチジ</t>
    </rPh>
    <phoneticPr fontId="6"/>
  </si>
  <si>
    <t>第1希望</t>
    <rPh sb="0" eb="1">
      <t>ダイ</t>
    </rPh>
    <rPh sb="2" eb="4">
      <t>キボウ</t>
    </rPh>
    <phoneticPr fontId="6"/>
  </si>
  <si>
    <t>第2希望</t>
    <rPh sb="0" eb="1">
      <t>ダイ</t>
    </rPh>
    <rPh sb="2" eb="4">
      <t>キボウ</t>
    </rPh>
    <phoneticPr fontId="6"/>
  </si>
  <si>
    <t>第3希望</t>
    <rPh sb="0" eb="1">
      <t>ダイ</t>
    </rPh>
    <rPh sb="2" eb="4">
      <t>キボウ</t>
    </rPh>
    <phoneticPr fontId="6"/>
  </si>
  <si>
    <t>コース</t>
    <phoneticPr fontId="6"/>
  </si>
  <si>
    <t>受講人数</t>
    <rPh sb="0" eb="2">
      <t>ジュコウ</t>
    </rPh>
    <rPh sb="2" eb="4">
      <t>ニンズウ</t>
    </rPh>
    <phoneticPr fontId="6"/>
  </si>
  <si>
    <t>受講者名簿</t>
    <rPh sb="0" eb="2">
      <t>ジュコウ</t>
    </rPh>
    <rPh sb="2" eb="3">
      <t>シャ</t>
    </rPh>
    <rPh sb="3" eb="5">
      <t>メイボ</t>
    </rPh>
    <phoneticPr fontId="6"/>
  </si>
  <si>
    <t>受講企業様・団体様</t>
    <rPh sb="0" eb="2">
      <t>ジュコウ</t>
    </rPh>
    <rPh sb="2" eb="4">
      <t>キギョウ</t>
    </rPh>
    <rPh sb="4" eb="5">
      <t>サマ</t>
    </rPh>
    <rPh sb="6" eb="8">
      <t>ダンタイ</t>
    </rPh>
    <rPh sb="8" eb="9">
      <t>サマ</t>
    </rPh>
    <phoneticPr fontId="6"/>
  </si>
  <si>
    <t>会社名</t>
    <rPh sb="0" eb="3">
      <t>カイシャメイ</t>
    </rPh>
    <phoneticPr fontId="6"/>
  </si>
  <si>
    <t>電　話</t>
    <rPh sb="0" eb="1">
      <t>デン</t>
    </rPh>
    <rPh sb="2" eb="3">
      <t>ハナシ</t>
    </rPh>
    <phoneticPr fontId="6"/>
  </si>
  <si>
    <t>部　署</t>
    <rPh sb="0" eb="1">
      <t>ブ</t>
    </rPh>
    <rPh sb="2" eb="3">
      <t>ショ</t>
    </rPh>
    <phoneticPr fontId="6"/>
  </si>
  <si>
    <t>FAX</t>
    <phoneticPr fontId="6"/>
  </si>
  <si>
    <t>ご担当者</t>
    <rPh sb="1" eb="4">
      <t>タントウシャ</t>
    </rPh>
    <phoneticPr fontId="6"/>
  </si>
  <si>
    <t>e-mail</t>
    <phoneticPr fontId="6"/>
  </si>
  <si>
    <t>所在地</t>
    <rPh sb="0" eb="3">
      <t>ショザイチ</t>
    </rPh>
    <phoneticPr fontId="6"/>
  </si>
  <si>
    <t>（〒　　　－　　　　　）</t>
    <phoneticPr fontId="6"/>
  </si>
  <si>
    <t>業　種</t>
    <rPh sb="0" eb="1">
      <t>ギョウ</t>
    </rPh>
    <rPh sb="2" eb="3">
      <t>シュ</t>
    </rPh>
    <phoneticPr fontId="6"/>
  </si>
  <si>
    <t>安全創造館　記入欄</t>
    <rPh sb="0" eb="5">
      <t>アンゼンソウゾウカン</t>
    </rPh>
    <rPh sb="6" eb="8">
      <t>キニュウ</t>
    </rPh>
    <rPh sb="8" eb="9">
      <t>ラン</t>
    </rPh>
    <phoneticPr fontId="6"/>
  </si>
  <si>
    <t>決定受講日</t>
    <rPh sb="0" eb="2">
      <t>ケッテイ</t>
    </rPh>
    <rPh sb="2" eb="4">
      <t>ジュコウ</t>
    </rPh>
    <rPh sb="4" eb="5">
      <t>ビ</t>
    </rPh>
    <phoneticPr fontId="6"/>
  </si>
  <si>
    <t>受講料（税込）</t>
    <rPh sb="0" eb="2">
      <t>ジュコウ</t>
    </rPh>
    <rPh sb="2" eb="3">
      <t>リョウ</t>
    </rPh>
    <rPh sb="4" eb="6">
      <t>ゼイコ</t>
    </rPh>
    <phoneticPr fontId="6"/>
  </si>
  <si>
    <t>確認印</t>
    <rPh sb="0" eb="3">
      <t>カクニンイン</t>
    </rPh>
    <phoneticPr fontId="6"/>
  </si>
  <si>
    <t>各長</t>
    <rPh sb="0" eb="1">
      <t>カク</t>
    </rPh>
    <rPh sb="1" eb="2">
      <t>チョウ</t>
    </rPh>
    <phoneticPr fontId="6"/>
  </si>
  <si>
    <t>事務担当</t>
    <rPh sb="0" eb="2">
      <t>ジム</t>
    </rPh>
    <rPh sb="2" eb="4">
      <t>タントウ</t>
    </rPh>
    <phoneticPr fontId="6"/>
  </si>
  <si>
    <t>経理担当</t>
    <rPh sb="0" eb="2">
      <t>ケイリ</t>
    </rPh>
    <rPh sb="2" eb="4">
      <t>タントウ</t>
    </rPh>
    <phoneticPr fontId="6"/>
  </si>
  <si>
    <t>問合せ先</t>
    <rPh sb="0" eb="2">
      <t>トイアワ</t>
    </rPh>
    <rPh sb="3" eb="4">
      <t>サキ</t>
    </rPh>
    <phoneticPr fontId="6"/>
  </si>
  <si>
    <t>株式会社トーエネック 教育センター 　安全創造館</t>
    <rPh sb="0" eb="4">
      <t>カブシキガイシャ</t>
    </rPh>
    <rPh sb="11" eb="13">
      <t>キョウイク</t>
    </rPh>
    <rPh sb="19" eb="24">
      <t>アンゼンソウゾウカン</t>
    </rPh>
    <phoneticPr fontId="6"/>
  </si>
  <si>
    <t>〒457-0819　名古屋市南区滝春町1-79　　電話：052-619-2082　FAX：052-619-2083</t>
    <rPh sb="10" eb="14">
      <t>ナゴヤシ</t>
    </rPh>
    <rPh sb="14" eb="16">
      <t>ミナミク</t>
    </rPh>
    <rPh sb="16" eb="19">
      <t>タキハルチョウ</t>
    </rPh>
    <rPh sb="25" eb="27">
      <t>デンワ</t>
    </rPh>
    <phoneticPr fontId="6"/>
  </si>
  <si>
    <t>受講申込および記入時の注意事項</t>
    <phoneticPr fontId="6"/>
  </si>
  <si>
    <t>【受講申込時にご了承頂きたい事項】</t>
    <phoneticPr fontId="6"/>
  </si>
  <si>
    <t>② 保護者の同意を必要とする就学中の20才未満の未成年者は、体感できません。</t>
    <phoneticPr fontId="6"/>
  </si>
  <si>
    <r>
      <t>④</t>
    </r>
    <r>
      <rPr>
        <sz val="11"/>
        <rFont val="ＭＳ Ｐ明朝"/>
        <family val="1"/>
        <charset val="128"/>
      </rPr>
      <t xml:space="preserve"> 安全創造館</t>
    </r>
    <r>
      <rPr>
        <sz val="11"/>
        <color indexed="8"/>
        <rFont val="ＭＳ Ｐ明朝"/>
        <family val="1"/>
        <charset val="128"/>
      </rPr>
      <t>は、宿泊・食事施設はございません。また、受講者各自でご用意下さい。</t>
    </r>
    <rPh sb="34" eb="36">
      <t>ヨウイ</t>
    </rPh>
    <rPh sb="36" eb="37">
      <t>クダ</t>
    </rPh>
    <phoneticPr fontId="6"/>
  </si>
  <si>
    <t>⑤ 受講コースは基本12名で申込みをお願いします。また、最小人数は6名です。</t>
    <rPh sb="8" eb="10">
      <t>キホン</t>
    </rPh>
    <rPh sb="12" eb="13">
      <t>メイ</t>
    </rPh>
    <rPh sb="28" eb="30">
      <t>サイショウ</t>
    </rPh>
    <rPh sb="30" eb="32">
      <t>ニンズウ</t>
    </rPh>
    <rPh sb="34" eb="35">
      <t>メイ</t>
    </rPh>
    <phoneticPr fontId="6"/>
  </si>
  <si>
    <t>⑥ 受講者名簿を作成していただき、この申込書に添付するか、別途ご送付いただきます。
    （受講日1週間前までにご送付願います）。</t>
    <rPh sb="2" eb="5">
      <t>ジュコウシャ</t>
    </rPh>
    <rPh sb="5" eb="7">
      <t>メイボ</t>
    </rPh>
    <rPh sb="8" eb="10">
      <t>サクセイ</t>
    </rPh>
    <rPh sb="19" eb="21">
      <t>モウシコミ</t>
    </rPh>
    <rPh sb="21" eb="22">
      <t>ショ</t>
    </rPh>
    <rPh sb="23" eb="25">
      <t>テンプ</t>
    </rPh>
    <rPh sb="29" eb="31">
      <t>ベット</t>
    </rPh>
    <rPh sb="32" eb="34">
      <t>ソウフ</t>
    </rPh>
    <rPh sb="47" eb="49">
      <t>ジュコウ</t>
    </rPh>
    <rPh sb="49" eb="50">
      <t>ビ</t>
    </rPh>
    <rPh sb="51" eb="54">
      <t>シュウカンマエ</t>
    </rPh>
    <rPh sb="58" eb="60">
      <t>ソウフ</t>
    </rPh>
    <rPh sb="60" eb="61">
      <t>ネガ</t>
    </rPh>
    <phoneticPr fontId="6"/>
  </si>
  <si>
    <t>⑦ 受講者は、体感教育前に「体感同意書」にサインして頂きます。</t>
    <phoneticPr fontId="6"/>
  </si>
  <si>
    <t>【受講申込書記入時の注意事項】</t>
  </si>
  <si>
    <t xml:space="preserve">② 訂正箇所は、線(二重線)で消して下さい。(修正液または修正テープの使用はご遠慮下さい。) </t>
  </si>
  <si>
    <t>④ 申込書記載の受講者の変更は、受講日前日までにご連絡下さい。</t>
  </si>
  <si>
    <t>受講料のお支払いと注意事項</t>
    <phoneticPr fontId="6"/>
  </si>
  <si>
    <t>② 受講料の消費税は、別途ご請求させて頂きます。</t>
    <phoneticPr fontId="6"/>
  </si>
  <si>
    <t>③ 振込手数料は、お客様にてご負担ください。</t>
    <phoneticPr fontId="6"/>
  </si>
  <si>
    <t>④ 領収書の発行はいたしません。</t>
    <rPh sb="2" eb="5">
      <t>リョウシュウショ</t>
    </rPh>
    <rPh sb="6" eb="8">
      <t>ハッコウ</t>
    </rPh>
    <phoneticPr fontId="6"/>
  </si>
  <si>
    <t>⑤ 受講料は、受講当月２０日までにお支払いください。</t>
    <phoneticPr fontId="6"/>
  </si>
  <si>
    <t>⑥ お振込み後の受講キャンセルは可能ですが、受講料は如何なる理由でも返金いたしません。</t>
    <phoneticPr fontId="6"/>
  </si>
  <si>
    <t>個人情報の取扱いについて</t>
    <phoneticPr fontId="6"/>
  </si>
  <si>
    <t>A</t>
    <phoneticPr fontId="4"/>
  </si>
  <si>
    <t>B</t>
    <phoneticPr fontId="4"/>
  </si>
  <si>
    <t>C</t>
    <phoneticPr fontId="4"/>
  </si>
  <si>
    <t>D</t>
    <phoneticPr fontId="4"/>
  </si>
  <si>
    <t>D　120分選択型</t>
    <rPh sb="5" eb="6">
      <t>フン</t>
    </rPh>
    <rPh sb="6" eb="8">
      <t>センタク</t>
    </rPh>
    <rPh sb="8" eb="9">
      <t>ガタ</t>
    </rPh>
    <phoneticPr fontId="2"/>
  </si>
  <si>
    <t>A➀（コース番号表 参照）</t>
    <rPh sb="6" eb="8">
      <t>バンゴウ</t>
    </rPh>
    <rPh sb="8" eb="9">
      <t>ヒョウ</t>
    </rPh>
    <rPh sb="10" eb="12">
      <t>サンショウ</t>
    </rPh>
    <phoneticPr fontId="4"/>
  </si>
  <si>
    <t>A➁（コース番号表 参照）</t>
    <phoneticPr fontId="4"/>
  </si>
  <si>
    <t>A➂（コース番号表 参照）</t>
    <phoneticPr fontId="4"/>
  </si>
  <si>
    <t>A➃（コース番号表 参照）</t>
    <phoneticPr fontId="4"/>
  </si>
  <si>
    <t>A⑤（コース番号表 参照）</t>
    <phoneticPr fontId="4"/>
  </si>
  <si>
    <t>A⑥（コース番号表 参照）</t>
    <phoneticPr fontId="4"/>
  </si>
  <si>
    <t>A⑦（コース番号表 参照）</t>
    <phoneticPr fontId="4"/>
  </si>
  <si>
    <t>A⑧（コース番号表 参照）</t>
    <phoneticPr fontId="4"/>
  </si>
  <si>
    <t>B⑨（コース番号表 参照）</t>
    <phoneticPr fontId="4"/>
  </si>
  <si>
    <t>B⑩（コース番号表 参照）</t>
    <phoneticPr fontId="4"/>
  </si>
  <si>
    <t>B⑪（コース番号表 参照）</t>
    <phoneticPr fontId="4"/>
  </si>
  <si>
    <t>B⑫（コース番号表 参照）</t>
    <phoneticPr fontId="4"/>
  </si>
  <si>
    <t>C⑬（コース番号表 参照）</t>
    <phoneticPr fontId="4"/>
  </si>
  <si>
    <t>C⑭（コース番号表 参照）</t>
    <phoneticPr fontId="4"/>
  </si>
  <si>
    <t>C⑮（コース番号表 参照）</t>
    <phoneticPr fontId="4"/>
  </si>
  <si>
    <t>C⑯（コース番号表 参照）</t>
    <phoneticPr fontId="4"/>
  </si>
  <si>
    <t>D⑰（組合せ作成表 参照）</t>
    <rPh sb="3" eb="5">
      <t>クミアワ</t>
    </rPh>
    <rPh sb="6" eb="9">
      <t>サクセイヒョウ</t>
    </rPh>
    <rPh sb="10" eb="12">
      <t>サンショウ</t>
    </rPh>
    <phoneticPr fontId="2"/>
  </si>
  <si>
    <t>申込書コース</t>
    <rPh sb="0" eb="3">
      <t>モウシコミショ</t>
    </rPh>
    <phoneticPr fontId="2"/>
  </si>
  <si>
    <t>ＡＭ</t>
  </si>
  <si>
    <t>ＰＭ</t>
  </si>
  <si>
    <t>１２人</t>
  </si>
  <si>
    <t>後日添付</t>
  </si>
  <si>
    <t>③ 安全創造館は、受講者用の駐車場には限りがございますので、公共交通機関をご利用下さい。</t>
    <rPh sb="19" eb="20">
      <t>カギ</t>
    </rPh>
    <phoneticPr fontId="6"/>
  </si>
  <si>
    <t>個人情報取扱注意</t>
    <rPh sb="0" eb="2">
      <t>コジン</t>
    </rPh>
    <rPh sb="2" eb="4">
      <t>ジョウホウ</t>
    </rPh>
    <rPh sb="4" eb="5">
      <t>ト</t>
    </rPh>
    <rPh sb="5" eb="6">
      <t>アツカ</t>
    </rPh>
    <rPh sb="6" eb="8">
      <t>チュウイ</t>
    </rPh>
    <phoneticPr fontId="6"/>
  </si>
  <si>
    <t>　申込番号：</t>
    <rPh sb="1" eb="3">
      <t>モウシコミ</t>
    </rPh>
    <rPh sb="3" eb="5">
      <t>バンゴウ</t>
    </rPh>
    <phoneticPr fontId="6"/>
  </si>
  <si>
    <t>危険体感教育受講者名簿</t>
    <rPh sb="0" eb="2">
      <t>キケン</t>
    </rPh>
    <rPh sb="2" eb="4">
      <t>タイカン</t>
    </rPh>
    <rPh sb="4" eb="6">
      <t>キョウイク</t>
    </rPh>
    <rPh sb="6" eb="9">
      <t>ジュコウシャ</t>
    </rPh>
    <rPh sb="9" eb="11">
      <t>メイボ</t>
    </rPh>
    <phoneticPr fontId="6"/>
  </si>
  <si>
    <t>ふりがな</t>
    <phoneticPr fontId="6"/>
  </si>
  <si>
    <t>企業・団体名</t>
    <rPh sb="0" eb="2">
      <t>キギョウ</t>
    </rPh>
    <rPh sb="3" eb="5">
      <t>ダンタイ</t>
    </rPh>
    <rPh sb="5" eb="6">
      <t>メイ</t>
    </rPh>
    <phoneticPr fontId="6"/>
  </si>
  <si>
    <r>
      <t xml:space="preserve">受講日時
</t>
    </r>
    <r>
      <rPr>
        <sz val="10"/>
        <color indexed="8"/>
        <rFont val="ＭＳ Ｐゴシック"/>
        <family val="3"/>
        <charset val="128"/>
      </rPr>
      <t>〔既に決定している場合はご記入ください。</t>
    </r>
    <r>
      <rPr>
        <sz val="11"/>
        <color indexed="8"/>
        <rFont val="ＭＳ Ｐゴシック"/>
        <family val="3"/>
        <charset val="128"/>
      </rPr>
      <t>〕</t>
    </r>
    <rPh sb="0" eb="2">
      <t>ジュコウ</t>
    </rPh>
    <rPh sb="2" eb="4">
      <t>ニチジ</t>
    </rPh>
    <rPh sb="6" eb="7">
      <t>スデ</t>
    </rPh>
    <rPh sb="8" eb="10">
      <t>ケッテイ</t>
    </rPh>
    <rPh sb="14" eb="16">
      <t>バアイ</t>
    </rPh>
    <rPh sb="18" eb="20">
      <t>キニュウ</t>
    </rPh>
    <phoneticPr fontId="6"/>
  </si>
  <si>
    <t>時間帯</t>
    <rPh sb="0" eb="2">
      <t>ジカン</t>
    </rPh>
    <rPh sb="2" eb="3">
      <t>オビ</t>
    </rPh>
    <phoneticPr fontId="6"/>
  </si>
  <si>
    <r>
      <t xml:space="preserve">コース・メニュー
</t>
    </r>
    <r>
      <rPr>
        <sz val="10"/>
        <color indexed="8"/>
        <rFont val="ＭＳ Ｐゴシック"/>
        <family val="3"/>
        <charset val="128"/>
      </rPr>
      <t>〔既に決定している場合はご記入ください。〕</t>
    </r>
    <rPh sb="10" eb="11">
      <t>スデ</t>
    </rPh>
    <rPh sb="12" eb="14">
      <t>ケッテイ</t>
    </rPh>
    <rPh sb="18" eb="20">
      <t>バアイ</t>
    </rPh>
    <rPh sb="22" eb="24">
      <t>キニュウ</t>
    </rPh>
    <phoneticPr fontId="6"/>
  </si>
  <si>
    <t>No.</t>
    <phoneticPr fontId="6"/>
  </si>
  <si>
    <t>役職</t>
    <rPh sb="0" eb="2">
      <t>ヤクショク</t>
    </rPh>
    <phoneticPr fontId="6"/>
  </si>
  <si>
    <t>性別</t>
    <rPh sb="0" eb="2">
      <t>セイベツ</t>
    </rPh>
    <phoneticPr fontId="6"/>
  </si>
  <si>
    <t>年齢</t>
    <rPh sb="0" eb="2">
      <t>ネンレイ</t>
    </rPh>
    <phoneticPr fontId="6"/>
  </si>
  <si>
    <t>所属部署名</t>
    <rPh sb="0" eb="2">
      <t>ショゾク</t>
    </rPh>
    <rPh sb="2" eb="4">
      <t>ブショ</t>
    </rPh>
    <rPh sb="4" eb="5">
      <t>メイ</t>
    </rPh>
    <phoneticPr fontId="6"/>
  </si>
  <si>
    <t xml:space="preserve"> 氏名</t>
    <rPh sb="1" eb="3">
      <t>シメイ</t>
    </rPh>
    <phoneticPr fontId="6"/>
  </si>
  <si>
    <t>見学者</t>
    <rPh sb="0" eb="3">
      <t>ケンガクシャ</t>
    </rPh>
    <phoneticPr fontId="6"/>
  </si>
  <si>
    <t>△△△△△△△△　△△△△△△△△</t>
    <phoneticPr fontId="6"/>
  </si>
  <si>
    <t>○○○○○○○○株式会社</t>
    <rPh sb="8" eb="12">
      <t>カブシキガイシャ</t>
    </rPh>
    <phoneticPr fontId="6"/>
  </si>
  <si>
    <t>△△　△△△</t>
    <phoneticPr fontId="6"/>
  </si>
  <si>
    <t>課長</t>
    <rPh sb="0" eb="2">
      <t>カチョウ</t>
    </rPh>
    <phoneticPr fontId="6"/>
  </si>
  <si>
    <t>男性</t>
  </si>
  <si>
    <t>○○○○○○○○部 ○○○○課</t>
    <rPh sb="8" eb="9">
      <t>ブ</t>
    </rPh>
    <rPh sb="14" eb="15">
      <t>カ</t>
    </rPh>
    <phoneticPr fontId="6"/>
  </si>
  <si>
    <t>○○ ○○○</t>
  </si>
  <si>
    <t>△△　△△</t>
    <phoneticPr fontId="6"/>
  </si>
  <si>
    <t>係長</t>
    <rPh sb="0" eb="2">
      <t>カカリチョウ</t>
    </rPh>
    <phoneticPr fontId="6"/>
  </si>
  <si>
    <t>○○ ○○</t>
    <phoneticPr fontId="6"/>
  </si>
  <si>
    <t>チーム長</t>
    <rPh sb="3" eb="4">
      <t>チョウ</t>
    </rPh>
    <phoneticPr fontId="6"/>
  </si>
  <si>
    <t>○○ ○○</t>
  </si>
  <si>
    <t>△　△△</t>
    <phoneticPr fontId="6"/>
  </si>
  <si>
    <t>主任</t>
    <rPh sb="0" eb="2">
      <t>シュニン</t>
    </rPh>
    <phoneticPr fontId="6"/>
  </si>
  <si>
    <t>○ ○○</t>
    <phoneticPr fontId="6"/>
  </si>
  <si>
    <t>担当</t>
    <rPh sb="0" eb="2">
      <t>タントウ</t>
    </rPh>
    <phoneticPr fontId="6"/>
  </si>
  <si>
    <t>○○ ○○○</t>
    <phoneticPr fontId="6"/>
  </si>
  <si>
    <t>女性</t>
  </si>
  <si>
    <t>○ ○○</t>
  </si>
  <si>
    <t>部長</t>
    <rPh sb="0" eb="2">
      <t>ブチョウ</t>
    </rPh>
    <phoneticPr fontId="6"/>
  </si>
  <si>
    <t>○○○－○○○－○○○○</t>
    <phoneticPr fontId="6"/>
  </si>
  <si>
    <t>○○○○部　○○○○○○○○課</t>
    <rPh sb="4" eb="5">
      <t>ブ</t>
    </rPh>
    <rPh sb="14" eb="15">
      <t>カ</t>
    </rPh>
    <phoneticPr fontId="6"/>
  </si>
  <si>
    <t>○○○○○○○○○○@aaaaa.co.jp</t>
    <phoneticPr fontId="6"/>
  </si>
  <si>
    <r>
      <t>（〒</t>
    </r>
    <r>
      <rPr>
        <b/>
        <sz val="10"/>
        <color indexed="30"/>
        <rFont val="ＭＳ Ｐゴシック"/>
        <family val="3"/>
        <charset val="128"/>
      </rPr>
      <t>○○○</t>
    </r>
    <r>
      <rPr>
        <sz val="10"/>
        <color indexed="8"/>
        <rFont val="ＭＳ Ｐゴシック"/>
        <family val="3"/>
        <charset val="128"/>
      </rPr>
      <t>－</t>
    </r>
    <r>
      <rPr>
        <b/>
        <sz val="10"/>
        <color indexed="30"/>
        <rFont val="ＭＳ Ｐゴシック"/>
        <family val="3"/>
        <charset val="128"/>
      </rPr>
      <t>○○○○</t>
    </r>
    <r>
      <rPr>
        <sz val="10"/>
        <color indexed="8"/>
        <rFont val="ＭＳ Ｐゴシック"/>
        <family val="3"/>
        <charset val="128"/>
      </rPr>
      <t xml:space="preserve">）
</t>
    </r>
    <r>
      <rPr>
        <b/>
        <sz val="10"/>
        <color indexed="30"/>
        <rFont val="ＭＳ Ｐゴシック"/>
        <family val="3"/>
        <charset val="128"/>
      </rPr>
      <t xml:space="preserve"> 〇〇県○○○市○○○区○○○町○丁目○－○○○</t>
    </r>
    <rPh sb="15" eb="16">
      <t>ケン</t>
    </rPh>
    <rPh sb="19" eb="20">
      <t>シ</t>
    </rPh>
    <rPh sb="23" eb="24">
      <t>ク</t>
    </rPh>
    <rPh sb="27" eb="28">
      <t>マチ</t>
    </rPh>
    <rPh sb="29" eb="31">
      <t>チョウメ</t>
    </rPh>
    <phoneticPr fontId="6"/>
  </si>
  <si>
    <t>1. 建設業（土木業・建築業・電気工事業・管工事業・電気通信工事業・機械器具設置業・その他）
2. 製造業　　3. 電気業・ガス業・熱供給業・水道業　　4. 情報通信業　　5. 運輸・倉庫業
6. 小売業業・卸売業・サービス業　　7. 農林水産業　8. 官公庁関係　9. 協力会
10. 教育（学校・組合）　　11. 公益・一般・社団法人等　　12.その他（　　　　　）</t>
    <rPh sb="3" eb="5">
      <t>ケンセツ</t>
    </rPh>
    <rPh sb="5" eb="6">
      <t>ギョウ</t>
    </rPh>
    <rPh sb="7" eb="9">
      <t>ドボク</t>
    </rPh>
    <rPh sb="9" eb="10">
      <t>ギョウ</t>
    </rPh>
    <rPh sb="11" eb="13">
      <t>ケンチク</t>
    </rPh>
    <rPh sb="13" eb="14">
      <t>ギョウ</t>
    </rPh>
    <rPh sb="15" eb="17">
      <t>デンキ</t>
    </rPh>
    <rPh sb="17" eb="19">
      <t>コウジ</t>
    </rPh>
    <rPh sb="19" eb="20">
      <t>ギョウ</t>
    </rPh>
    <rPh sb="21" eb="22">
      <t>カン</t>
    </rPh>
    <rPh sb="22" eb="24">
      <t>コウジ</t>
    </rPh>
    <rPh sb="24" eb="25">
      <t>ギョウ</t>
    </rPh>
    <rPh sb="26" eb="28">
      <t>デンキ</t>
    </rPh>
    <rPh sb="28" eb="30">
      <t>ツウシン</t>
    </rPh>
    <rPh sb="30" eb="32">
      <t>コウジ</t>
    </rPh>
    <rPh sb="32" eb="33">
      <t>ギョウ</t>
    </rPh>
    <rPh sb="34" eb="36">
      <t>キカイ</t>
    </rPh>
    <rPh sb="36" eb="38">
      <t>キグ</t>
    </rPh>
    <rPh sb="38" eb="40">
      <t>セッチ</t>
    </rPh>
    <rPh sb="40" eb="41">
      <t>ギョウ</t>
    </rPh>
    <rPh sb="44" eb="45">
      <t>タ</t>
    </rPh>
    <rPh sb="50" eb="53">
      <t>セイゾウギョウ</t>
    </rPh>
    <rPh sb="58" eb="60">
      <t>デンキ</t>
    </rPh>
    <rPh sb="60" eb="61">
      <t>ギョウ</t>
    </rPh>
    <rPh sb="64" eb="65">
      <t>ギョウ</t>
    </rPh>
    <rPh sb="66" eb="67">
      <t>ネツ</t>
    </rPh>
    <rPh sb="67" eb="69">
      <t>キョウキュウ</t>
    </rPh>
    <rPh sb="69" eb="70">
      <t>ギョウ</t>
    </rPh>
    <rPh sb="71" eb="73">
      <t>スイドウ</t>
    </rPh>
    <rPh sb="73" eb="74">
      <t>ギョウ</t>
    </rPh>
    <rPh sb="79" eb="81">
      <t>ジョウホウ</t>
    </rPh>
    <rPh sb="81" eb="84">
      <t>ツウシンギョウ</t>
    </rPh>
    <rPh sb="89" eb="91">
      <t>ウンユ</t>
    </rPh>
    <rPh sb="92" eb="94">
      <t>ソウコ</t>
    </rPh>
    <rPh sb="94" eb="95">
      <t>ギョウ</t>
    </rPh>
    <rPh sb="101" eb="102">
      <t>ギョウ</t>
    </rPh>
    <rPh sb="102" eb="103">
      <t>ギョウ</t>
    </rPh>
    <rPh sb="106" eb="107">
      <t>ギョウ</t>
    </rPh>
    <rPh sb="112" eb="113">
      <t>ギョウ</t>
    </rPh>
    <rPh sb="118" eb="120">
      <t>ノウリン</t>
    </rPh>
    <rPh sb="120" eb="122">
      <t>スイサン</t>
    </rPh>
    <rPh sb="122" eb="123">
      <t>ギョウ</t>
    </rPh>
    <rPh sb="127" eb="130">
      <t>カンコウチョウ</t>
    </rPh>
    <rPh sb="130" eb="132">
      <t>カンケイ</t>
    </rPh>
    <rPh sb="136" eb="138">
      <t>キョウリョク</t>
    </rPh>
    <rPh sb="144" eb="146">
      <t>キョウイク</t>
    </rPh>
    <rPh sb="147" eb="149">
      <t>ガッコウ</t>
    </rPh>
    <rPh sb="150" eb="152">
      <t>クミアイ</t>
    </rPh>
    <rPh sb="159" eb="161">
      <t>コウエキ</t>
    </rPh>
    <rPh sb="162" eb="164">
      <t>イッパン</t>
    </rPh>
    <rPh sb="165" eb="166">
      <t>シャ</t>
    </rPh>
    <rPh sb="169" eb="170">
      <t>トウ</t>
    </rPh>
    <rPh sb="177" eb="178">
      <t>タ</t>
    </rPh>
    <phoneticPr fontId="6"/>
  </si>
  <si>
    <t>Ｄコース　【選択型】　記入例</t>
    <rPh sb="6" eb="9">
      <t>センタクガタ</t>
    </rPh>
    <rPh sb="11" eb="13">
      <t>キニュウ</t>
    </rPh>
    <rPh sb="13" eb="14">
      <t>レイ</t>
    </rPh>
    <phoneticPr fontId="2"/>
  </si>
  <si>
    <t>会社名</t>
    <phoneticPr fontId="2"/>
  </si>
  <si>
    <t>申込番号：</t>
  </si>
  <si>
    <t>受講日時</t>
    <rPh sb="3" eb="4">
      <t>ジ</t>
    </rPh>
    <phoneticPr fontId="2"/>
  </si>
  <si>
    <t>Dコースを選択されたお客様は、必ず組合せ作成表を作成して下さい。作成されない場合受付完了となりません。</t>
    <rPh sb="5" eb="7">
      <t>センタク</t>
    </rPh>
    <rPh sb="11" eb="12">
      <t>キャク</t>
    </rPh>
    <rPh sb="12" eb="13">
      <t>サマ</t>
    </rPh>
    <rPh sb="15" eb="16">
      <t>カナラ</t>
    </rPh>
    <rPh sb="17" eb="19">
      <t>クミアワ</t>
    </rPh>
    <rPh sb="20" eb="22">
      <t>サクセイ</t>
    </rPh>
    <rPh sb="22" eb="23">
      <t>ヒョウ</t>
    </rPh>
    <rPh sb="24" eb="26">
      <t>サクセイ</t>
    </rPh>
    <rPh sb="28" eb="29">
      <t>クダ</t>
    </rPh>
    <rPh sb="32" eb="34">
      <t>サクセイ</t>
    </rPh>
    <rPh sb="38" eb="40">
      <t>バアイ</t>
    </rPh>
    <rPh sb="40" eb="42">
      <t>ウケツケ</t>
    </rPh>
    <rPh sb="42" eb="44">
      <t>カンリョウ</t>
    </rPh>
    <phoneticPr fontId="2"/>
  </si>
  <si>
    <t>2024年度　社外危険体感教育　コース番号表（A・B・C・Dコース）</t>
    <rPh sb="4" eb="6">
      <t>ネンド</t>
    </rPh>
    <rPh sb="7" eb="15">
      <t>シャガイキケンタイカンキョウイク</t>
    </rPh>
    <rPh sb="19" eb="21">
      <t>バンゴウ</t>
    </rPh>
    <rPh sb="21" eb="22">
      <t>ヒョウ</t>
    </rPh>
    <phoneticPr fontId="4"/>
  </si>
  <si>
    <t>① 受講料は、各コース60,000円となります（消費税別）</t>
    <rPh sb="17" eb="18">
      <t>エン</t>
    </rPh>
    <rPh sb="24" eb="27">
      <t>ショウヒゼイ</t>
    </rPh>
    <rPh sb="27" eb="28">
      <t>ベツ</t>
    </rPh>
    <phoneticPr fontId="6"/>
  </si>
  <si>
    <t>① 本申込書の提出は、受講を保証するものではありません。受講希望の企業・団体様等が同一日に多数
    申込まれた場合や受講者が少人数の場合等は、都合により受講をお断りする事があります。</t>
    <phoneticPr fontId="6"/>
  </si>
  <si>
    <t>⑧ 受講料のお支払いは、別途お送りする「受講料のご案内」に記載の弊社口座へお振込み下さい。
  　口座振り込み以外のお支払いは、受付出来ません。
　  振り込みの確認をもって、受講料領収・受講受付を完了した事と致します。</t>
    <rPh sb="12" eb="14">
      <t>ベット</t>
    </rPh>
    <rPh sb="15" eb="16">
      <t>オク</t>
    </rPh>
    <rPh sb="20" eb="22">
      <t>ジュコウ</t>
    </rPh>
    <rPh sb="22" eb="23">
      <t>リョウ</t>
    </rPh>
    <rPh sb="25" eb="27">
      <t>アンナイ</t>
    </rPh>
    <phoneticPr fontId="6"/>
  </si>
  <si>
    <t>① 受講申込書は、黒ボールペン・黒インクで記入していただくか、様式データに入力した上で両面プリント
    アウトして下さい。(消えるインクペンでの記入は、ご遠慮下さい。)</t>
    <rPh sb="31" eb="33">
      <t>ヨウシキ</t>
    </rPh>
    <rPh sb="37" eb="39">
      <t>ニュウリョク</t>
    </rPh>
    <rPh sb="41" eb="42">
      <t>ウエ</t>
    </rPh>
    <rPh sb="43" eb="45">
      <t>リョウメン</t>
    </rPh>
    <phoneticPr fontId="6"/>
  </si>
  <si>
    <t>③ 受講者名の欄は受講者全員を記載して下さい。尚、申込時に受講者を確定できない場合は人数のみ
    記入で可能です。</t>
    <phoneticPr fontId="6"/>
  </si>
  <si>
    <t xml:space="preserve">　 ⑤ Dコースを選択されたお客様は、必ず組合せ作成表を作成して下さい。　　　　　　　　　　　
　     作成されない場合受付完了となりません。　　　　　　　　　　　　　　　　　　　　　　　　　　 </t>
    <phoneticPr fontId="2"/>
  </si>
  <si>
    <t>　弊社は、個人情報保護法を遵守します。安全創造館は弊社の個人情報保護方針等に従い、
  利用範囲等を明確 にし、取扱いには十分な注意と管理を徹底しています。</t>
    <rPh sb="19" eb="24">
      <t>アンゼンソウゾウカン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</si>
</sst>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yyyy&quot;年&quot;m&quot;月&quot;d&quot;日&quot;\(aaa\)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color indexed="3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4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sz val="7.5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sz val="9"/>
      <color indexed="39"/>
      <name val="MS P 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9">
    <xf numFmtId="0" fontId="0" fillId="0" borderId="0" xfId="0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20" fillId="0" borderId="11" xfId="0" applyFont="1" applyBorder="1" applyAlignment="1">
      <alignment horizontal="left" vertical="center" indent="1"/>
    </xf>
    <xf numFmtId="0" fontId="18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 wrapText="1"/>
    </xf>
    <xf numFmtId="0" fontId="24" fillId="6" borderId="30" xfId="0" applyFont="1" applyFill="1" applyBorder="1" applyAlignment="1">
      <alignment horizontal="center" vertical="center" shrinkToFit="1"/>
    </xf>
    <xf numFmtId="0" fontId="24" fillId="6" borderId="3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24" fillId="6" borderId="32" xfId="0" applyFont="1" applyFill="1" applyBorder="1" applyAlignment="1">
      <alignment horizontal="center" vertical="center" shrinkToFit="1"/>
    </xf>
    <xf numFmtId="0" fontId="24" fillId="6" borderId="34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3" fillId="6" borderId="35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0" fontId="31" fillId="0" borderId="36" xfId="0" applyFont="1" applyBorder="1" applyAlignment="1">
      <alignment horizontal="left" vertical="top" wrapText="1" indent="1"/>
    </xf>
    <xf numFmtId="0" fontId="31" fillId="0" borderId="0" xfId="0" applyFont="1" applyAlignment="1">
      <alignment horizontal="left" vertical="top" wrapText="1" indent="1"/>
    </xf>
    <xf numFmtId="0" fontId="31" fillId="0" borderId="37" xfId="0" applyFont="1" applyBorder="1" applyAlignment="1">
      <alignment horizontal="left" vertical="top" wrapText="1" indent="1"/>
    </xf>
    <xf numFmtId="0" fontId="23" fillId="0" borderId="36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5" borderId="16" xfId="0" applyFont="1" applyFill="1" applyBorder="1" applyAlignment="1">
      <alignment vertical="center"/>
    </xf>
    <xf numFmtId="0" fontId="19" fillId="5" borderId="21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0" fontId="13" fillId="5" borderId="21" xfId="0" applyFont="1" applyFill="1" applyBorder="1" applyAlignment="1">
      <alignment vertical="center"/>
    </xf>
    <xf numFmtId="0" fontId="19" fillId="5" borderId="2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5" borderId="2" xfId="0" applyFont="1" applyFill="1" applyBorder="1" applyAlignment="1">
      <alignment vertical="center"/>
    </xf>
    <xf numFmtId="0" fontId="13" fillId="5" borderId="4" xfId="0" applyFont="1" applyFill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29" fillId="0" borderId="0" xfId="0" applyFont="1" applyAlignment="1">
      <alignment horizontal="left" vertical="top"/>
    </xf>
    <xf numFmtId="0" fontId="13" fillId="0" borderId="0" xfId="0" applyFont="1"/>
    <xf numFmtId="0" fontId="33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4" fillId="6" borderId="38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24" fillId="0" borderId="39" xfId="0" applyFont="1" applyBorder="1" applyAlignment="1">
      <alignment vertical="center" shrinkToFit="1"/>
    </xf>
    <xf numFmtId="0" fontId="24" fillId="0" borderId="40" xfId="0" applyFont="1" applyBorder="1" applyAlignment="1">
      <alignment vertical="center" shrinkToFit="1"/>
    </xf>
    <xf numFmtId="0" fontId="24" fillId="0" borderId="41" xfId="0" applyFont="1" applyBorder="1" applyAlignment="1">
      <alignment vertical="center" shrinkToFit="1"/>
    </xf>
    <xf numFmtId="0" fontId="24" fillId="0" borderId="42" xfId="0" applyFont="1" applyBorder="1" applyAlignment="1">
      <alignment vertical="center" shrinkToFit="1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 wrapText="1" shrinkToFit="1"/>
    </xf>
    <xf numFmtId="0" fontId="35" fillId="0" borderId="31" xfId="0" applyFont="1" applyBorder="1" applyAlignment="1">
      <alignment horizontal="center" vertical="center" wrapText="1" shrinkToFit="1"/>
    </xf>
    <xf numFmtId="0" fontId="24" fillId="6" borderId="29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19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18" fillId="6" borderId="29" xfId="0" applyFont="1" applyFill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wrapText="1" shrinkToFit="1"/>
    </xf>
    <xf numFmtId="0" fontId="18" fillId="6" borderId="30" xfId="0" applyFont="1" applyFill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wrapText="1" shrinkToFit="1"/>
    </xf>
    <xf numFmtId="0" fontId="18" fillId="6" borderId="33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6" borderId="35" xfId="0" applyFont="1" applyFill="1" applyBorder="1" applyAlignment="1">
      <alignment horizontal="center" vertical="center"/>
    </xf>
    <xf numFmtId="0" fontId="28" fillId="6" borderId="13" xfId="0" applyFont="1" applyFill="1" applyBorder="1" applyAlignment="1">
      <alignment horizontal="center" vertical="center" shrinkToFit="1"/>
    </xf>
    <xf numFmtId="0" fontId="28" fillId="0" borderId="23" xfId="0" applyFont="1" applyBorder="1" applyAlignment="1">
      <alignment horizontal="left" vertical="center"/>
    </xf>
    <xf numFmtId="0" fontId="18" fillId="6" borderId="38" xfId="0" applyFont="1" applyFill="1" applyBorder="1" applyAlignment="1">
      <alignment horizontal="center" vertical="center"/>
    </xf>
    <xf numFmtId="0" fontId="18" fillId="0" borderId="39" xfId="0" applyFont="1" applyBorder="1" applyAlignment="1">
      <alignment vertical="center" shrinkToFit="1"/>
    </xf>
    <xf numFmtId="0" fontId="18" fillId="0" borderId="40" xfId="0" applyFont="1" applyBorder="1" applyAlignment="1">
      <alignment vertical="center" shrinkToFit="1"/>
    </xf>
    <xf numFmtId="0" fontId="18" fillId="0" borderId="41" xfId="0" applyFont="1" applyBorder="1" applyAlignment="1">
      <alignment vertical="center" shrinkToFit="1"/>
    </xf>
    <xf numFmtId="0" fontId="18" fillId="0" borderId="42" xfId="0" applyFont="1" applyBorder="1" applyAlignment="1">
      <alignment vertical="center" shrinkToFit="1"/>
    </xf>
    <xf numFmtId="0" fontId="50" fillId="0" borderId="0" xfId="0" applyFont="1" applyAlignment="1">
      <alignment vertical="center"/>
    </xf>
    <xf numFmtId="0" fontId="13" fillId="9" borderId="7" xfId="0" applyFont="1" applyFill="1" applyBorder="1" applyAlignment="1">
      <alignment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vertical="center"/>
    </xf>
    <xf numFmtId="0" fontId="42" fillId="9" borderId="0" xfId="0" applyFont="1" applyFill="1" applyAlignment="1">
      <alignment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9" fillId="0" borderId="50" xfId="0" applyFont="1" applyBorder="1" applyAlignment="1">
      <alignment horizontal="right" vertical="center"/>
    </xf>
    <xf numFmtId="0" fontId="24" fillId="8" borderId="51" xfId="0" applyFont="1" applyFill="1" applyBorder="1" applyAlignment="1">
      <alignment horizontal="center" vertical="center"/>
    </xf>
    <xf numFmtId="0" fontId="24" fillId="8" borderId="52" xfId="0" applyFont="1" applyFill="1" applyBorder="1" applyAlignment="1">
      <alignment horizontal="center" vertical="center"/>
    </xf>
    <xf numFmtId="0" fontId="24" fillId="8" borderId="53" xfId="0" applyFont="1" applyFill="1" applyBorder="1" applyAlignment="1">
      <alignment horizontal="center" vertical="center"/>
    </xf>
    <xf numFmtId="0" fontId="24" fillId="6" borderId="54" xfId="0" applyFont="1" applyFill="1" applyBorder="1" applyAlignment="1">
      <alignment horizontal="center" vertical="center" wrapText="1"/>
    </xf>
    <xf numFmtId="0" fontId="24" fillId="6" borderId="55" xfId="0" applyFont="1" applyFill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177" fontId="28" fillId="0" borderId="26" xfId="0" applyNumberFormat="1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4" fillId="8" borderId="59" xfId="0" applyFont="1" applyFill="1" applyBorder="1" applyAlignment="1">
      <alignment horizontal="center" vertical="center"/>
    </xf>
    <xf numFmtId="0" fontId="24" fillId="8" borderId="60" xfId="0" applyFont="1" applyFill="1" applyBorder="1" applyAlignment="1">
      <alignment horizontal="center" vertical="center"/>
    </xf>
    <xf numFmtId="0" fontId="24" fillId="8" borderId="61" xfId="0" applyFont="1" applyFill="1" applyBorder="1" applyAlignment="1">
      <alignment horizontal="center" vertical="center"/>
    </xf>
    <xf numFmtId="0" fontId="28" fillId="0" borderId="62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63" xfId="0" applyFont="1" applyBorder="1" applyAlignment="1">
      <alignment vertical="center"/>
    </xf>
    <xf numFmtId="0" fontId="28" fillId="0" borderId="62" xfId="0" applyFont="1" applyBorder="1" applyAlignment="1">
      <alignment vertical="top"/>
    </xf>
    <xf numFmtId="0" fontId="28" fillId="0" borderId="14" xfId="0" applyFont="1" applyBorder="1" applyAlignment="1">
      <alignment vertical="top"/>
    </xf>
    <xf numFmtId="0" fontId="28" fillId="0" borderId="63" xfId="0" applyFont="1" applyBorder="1" applyAlignment="1">
      <alignment vertical="top"/>
    </xf>
    <xf numFmtId="0" fontId="13" fillId="0" borderId="64" xfId="0" applyFont="1" applyBorder="1" applyAlignment="1">
      <alignment horizontal="left" vertical="center" wrapText="1"/>
    </xf>
    <xf numFmtId="0" fontId="13" fillId="0" borderId="65" xfId="0" applyFont="1" applyBorder="1" applyAlignment="1">
      <alignment horizontal="left" vertical="center" wrapText="1"/>
    </xf>
    <xf numFmtId="0" fontId="19" fillId="8" borderId="33" xfId="0" applyFont="1" applyFill="1" applyBorder="1" applyAlignment="1">
      <alignment horizontal="center" vertical="center"/>
    </xf>
    <xf numFmtId="0" fontId="19" fillId="8" borderId="38" xfId="0" applyFont="1" applyFill="1" applyBorder="1" applyAlignment="1">
      <alignment horizontal="center" vertical="center"/>
    </xf>
    <xf numFmtId="0" fontId="19" fillId="8" borderId="66" xfId="0" applyFont="1" applyFill="1" applyBorder="1" applyAlignment="1">
      <alignment horizontal="center" vertical="center"/>
    </xf>
    <xf numFmtId="177" fontId="28" fillId="0" borderId="14" xfId="0" applyNumberFormat="1" applyFont="1" applyBorder="1" applyAlignment="1">
      <alignment horizontal="center" vertical="center" shrinkToFit="1"/>
    </xf>
    <xf numFmtId="177" fontId="28" fillId="0" borderId="67" xfId="0" applyNumberFormat="1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wrapText="1" shrinkToFit="1"/>
    </xf>
    <xf numFmtId="0" fontId="44" fillId="0" borderId="13" xfId="0" applyFont="1" applyBorder="1" applyAlignment="1">
      <alignment horizontal="center" vertical="center" wrapText="1" shrinkToFit="1"/>
    </xf>
    <xf numFmtId="6" fontId="28" fillId="0" borderId="14" xfId="1" applyNumberFormat="1" applyFont="1" applyFill="1" applyBorder="1" applyAlignment="1">
      <alignment horizontal="center" vertical="center"/>
    </xf>
    <xf numFmtId="6" fontId="28" fillId="0" borderId="13" xfId="1" applyNumberFormat="1" applyFont="1" applyFill="1" applyBorder="1" applyAlignment="1">
      <alignment horizontal="center" vertical="center"/>
    </xf>
    <xf numFmtId="0" fontId="23" fillId="6" borderId="68" xfId="0" applyFont="1" applyFill="1" applyBorder="1" applyAlignment="1">
      <alignment horizontal="center" vertical="center"/>
    </xf>
    <xf numFmtId="0" fontId="23" fillId="6" borderId="69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6" fillId="6" borderId="43" xfId="0" applyFont="1" applyFill="1" applyBorder="1" applyAlignment="1">
      <alignment vertical="center"/>
    </xf>
    <xf numFmtId="0" fontId="26" fillId="6" borderId="73" xfId="0" applyFont="1" applyFill="1" applyBorder="1" applyAlignment="1">
      <alignment vertical="center"/>
    </xf>
    <xf numFmtId="0" fontId="26" fillId="6" borderId="74" xfId="0" applyFont="1" applyFill="1" applyBorder="1" applyAlignment="1">
      <alignment vertical="center"/>
    </xf>
    <xf numFmtId="0" fontId="41" fillId="0" borderId="36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37" xfId="0" applyFont="1" applyBorder="1" applyAlignment="1">
      <alignment vertical="center"/>
    </xf>
    <xf numFmtId="0" fontId="31" fillId="0" borderId="36" xfId="0" applyFont="1" applyBorder="1" applyAlignment="1">
      <alignment horizontal="left" vertical="center" wrapText="1" indent="1"/>
    </xf>
    <xf numFmtId="0" fontId="31" fillId="0" borderId="0" xfId="0" applyFont="1" applyAlignment="1">
      <alignment horizontal="left" vertical="center" wrapText="1" indent="1"/>
    </xf>
    <xf numFmtId="0" fontId="31" fillId="0" borderId="37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37" xfId="0" applyFont="1" applyBorder="1" applyAlignment="1">
      <alignment horizontal="left" vertical="center" wrapText="1" indent="1"/>
    </xf>
    <xf numFmtId="0" fontId="31" fillId="0" borderId="36" xfId="0" applyFont="1" applyBorder="1" applyAlignment="1">
      <alignment horizontal="left" vertical="top" wrapText="1" indent="1"/>
    </xf>
    <xf numFmtId="0" fontId="31" fillId="0" borderId="0" xfId="0" applyFont="1" applyAlignment="1">
      <alignment horizontal="left" vertical="top" wrapText="1" indent="1"/>
    </xf>
    <xf numFmtId="0" fontId="31" fillId="0" borderId="37" xfId="0" applyFont="1" applyBorder="1" applyAlignment="1">
      <alignment horizontal="left" vertical="top" wrapText="1" indent="1"/>
    </xf>
    <xf numFmtId="0" fontId="51" fillId="6" borderId="36" xfId="0" applyFont="1" applyFill="1" applyBorder="1" applyAlignment="1">
      <alignment vertical="center"/>
    </xf>
    <xf numFmtId="0" fontId="51" fillId="6" borderId="0" xfId="0" applyFont="1" applyFill="1" applyAlignment="1">
      <alignment vertical="center"/>
    </xf>
    <xf numFmtId="0" fontId="51" fillId="6" borderId="37" xfId="0" applyFont="1" applyFill="1" applyBorder="1" applyAlignment="1">
      <alignment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26" fillId="6" borderId="36" xfId="0" applyFont="1" applyFill="1" applyBorder="1" applyAlignment="1">
      <alignment vertical="center"/>
    </xf>
    <xf numFmtId="0" fontId="26" fillId="6" borderId="0" xfId="0" applyFont="1" applyFill="1" applyAlignment="1">
      <alignment vertical="center"/>
    </xf>
    <xf numFmtId="0" fontId="26" fillId="6" borderId="37" xfId="0" applyFont="1" applyFill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177" fontId="35" fillId="0" borderId="26" xfId="0" applyNumberFormat="1" applyFont="1" applyBorder="1" applyAlignment="1">
      <alignment horizontal="center" vertical="center" shrinkToFit="1"/>
    </xf>
    <xf numFmtId="0" fontId="36" fillId="0" borderId="30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5" fillId="0" borderId="38" xfId="0" applyFont="1" applyBorder="1" applyAlignment="1">
      <alignment vertical="center"/>
    </xf>
    <xf numFmtId="0" fontId="35" fillId="0" borderId="66" xfId="0" applyFont="1" applyBorder="1" applyAlignment="1">
      <alignment vertical="center"/>
    </xf>
    <xf numFmtId="0" fontId="35" fillId="0" borderId="75" xfId="0" applyFont="1" applyBorder="1" applyAlignment="1">
      <alignment vertical="center"/>
    </xf>
    <xf numFmtId="0" fontId="23" fillId="0" borderId="38" xfId="0" applyFont="1" applyBorder="1" applyAlignment="1">
      <alignment vertical="center" wrapText="1"/>
    </xf>
    <xf numFmtId="0" fontId="23" fillId="0" borderId="38" xfId="0" applyFont="1" applyBorder="1" applyAlignment="1">
      <alignment vertical="center"/>
    </xf>
    <xf numFmtId="0" fontId="23" fillId="0" borderId="75" xfId="0" applyFont="1" applyBorder="1" applyAlignment="1">
      <alignment vertical="center"/>
    </xf>
    <xf numFmtId="177" fontId="22" fillId="0" borderId="14" xfId="0" applyNumberFormat="1" applyFont="1" applyBorder="1" applyAlignment="1">
      <alignment horizontal="center" vertical="center" shrinkToFit="1"/>
    </xf>
    <xf numFmtId="177" fontId="22" fillId="0" borderId="67" xfId="0" applyNumberFormat="1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wrapText="1" shrinkToFit="1"/>
    </xf>
    <xf numFmtId="0" fontId="40" fillId="0" borderId="13" xfId="0" applyFont="1" applyBorder="1" applyAlignment="1">
      <alignment horizontal="center" vertical="center" wrapText="1" shrinkToFit="1"/>
    </xf>
    <xf numFmtId="6" fontId="34" fillId="0" borderId="14" xfId="1" applyNumberFormat="1" applyFont="1" applyFill="1" applyBorder="1" applyAlignment="1">
      <alignment horizontal="center" vertical="center"/>
    </xf>
    <xf numFmtId="6" fontId="34" fillId="0" borderId="13" xfId="1" applyNumberFormat="1" applyFont="1" applyFill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/>
    </xf>
    <xf numFmtId="0" fontId="19" fillId="0" borderId="36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3" xfId="0" applyFont="1" applyBorder="1" applyAlignment="1">
      <alignment vertical="center"/>
    </xf>
    <xf numFmtId="0" fontId="19" fillId="0" borderId="80" xfId="0" applyFont="1" applyBorder="1" applyAlignment="1">
      <alignment vertical="center"/>
    </xf>
    <xf numFmtId="0" fontId="19" fillId="0" borderId="81" xfId="0" applyFont="1" applyBorder="1" applyAlignment="1">
      <alignment horizontal="left" vertical="center" shrinkToFit="1"/>
    </xf>
    <xf numFmtId="0" fontId="19" fillId="0" borderId="18" xfId="0" applyFont="1" applyBorder="1" applyAlignment="1">
      <alignment horizontal="left" vertical="center" shrinkToFit="1"/>
    </xf>
    <xf numFmtId="0" fontId="19" fillId="0" borderId="2" xfId="0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78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1" xfId="0" applyFont="1" applyBorder="1" applyAlignment="1">
      <alignment vertical="center"/>
    </xf>
    <xf numFmtId="0" fontId="19" fillId="0" borderId="88" xfId="0" applyFont="1" applyBorder="1" applyAlignment="1">
      <alignment vertical="center"/>
    </xf>
    <xf numFmtId="0" fontId="19" fillId="0" borderId="40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left" vertical="center" shrinkToFit="1"/>
    </xf>
    <xf numFmtId="0" fontId="19" fillId="0" borderId="4" xfId="0" applyFont="1" applyBorder="1" applyAlignment="1">
      <alignment vertical="center"/>
    </xf>
    <xf numFmtId="0" fontId="19" fillId="0" borderId="89" xfId="0" applyFont="1" applyBorder="1" applyAlignment="1">
      <alignment vertical="center"/>
    </xf>
    <xf numFmtId="0" fontId="19" fillId="0" borderId="90" xfId="0" applyFont="1" applyBorder="1" applyAlignment="1">
      <alignment horizontal="left" vertical="center" shrinkToFit="1"/>
    </xf>
    <xf numFmtId="0" fontId="19" fillId="0" borderId="17" xfId="0" applyFont="1" applyBorder="1" applyAlignment="1">
      <alignment horizontal="left" vertical="center" shrinkToFit="1"/>
    </xf>
    <xf numFmtId="0" fontId="19" fillId="0" borderId="5" xfId="0" applyFont="1" applyBorder="1" applyAlignment="1">
      <alignment vertical="center"/>
    </xf>
    <xf numFmtId="0" fontId="19" fillId="0" borderId="91" xfId="0" applyFont="1" applyBorder="1" applyAlignment="1">
      <alignment vertical="center"/>
    </xf>
    <xf numFmtId="0" fontId="19" fillId="0" borderId="94" xfId="0" applyFont="1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19" fillId="0" borderId="97" xfId="0" applyFont="1" applyBorder="1" applyAlignment="1">
      <alignment horizontal="center" vertical="center" textRotation="255"/>
    </xf>
    <xf numFmtId="0" fontId="19" fillId="0" borderId="92" xfId="0" applyFont="1" applyBorder="1" applyAlignment="1">
      <alignment horizontal="left" vertical="center" shrinkToFit="1"/>
    </xf>
    <xf numFmtId="0" fontId="19" fillId="0" borderId="25" xfId="0" applyFont="1" applyBorder="1" applyAlignment="1">
      <alignment horizontal="left" vertical="center" shrinkToFit="1"/>
    </xf>
    <xf numFmtId="0" fontId="19" fillId="0" borderId="6" xfId="0" applyFont="1" applyBorder="1" applyAlignment="1">
      <alignment vertical="center"/>
    </xf>
    <xf numFmtId="0" fontId="19" fillId="0" borderId="93" xfId="0" applyFont="1" applyBorder="1" applyAlignment="1">
      <alignment vertical="center"/>
    </xf>
    <xf numFmtId="0" fontId="19" fillId="0" borderId="43" xfId="0" applyFont="1" applyBorder="1" applyAlignment="1">
      <alignment horizontal="left" vertical="center" shrinkToFit="1"/>
    </xf>
    <xf numFmtId="0" fontId="19" fillId="0" borderId="73" xfId="0" applyFont="1" applyBorder="1" applyAlignment="1">
      <alignment horizontal="left" vertical="center" shrinkToFit="1"/>
    </xf>
    <xf numFmtId="0" fontId="19" fillId="3" borderId="44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77" fontId="19" fillId="2" borderId="14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8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0" fontId="19" fillId="0" borderId="97" xfId="0" applyFont="1" applyBorder="1" applyAlignment="1">
      <alignment horizontal="center" vertical="center" textRotation="255" shrinkToFit="1"/>
    </xf>
    <xf numFmtId="0" fontId="0" fillId="0" borderId="95" xfId="0" applyBorder="1" applyAlignment="1">
      <alignment horizontal="center" vertical="center" textRotation="255" shrinkToFit="1"/>
    </xf>
    <xf numFmtId="0" fontId="0" fillId="0" borderId="96" xfId="0" applyBorder="1" applyAlignment="1">
      <alignment horizontal="center" vertical="center" textRotation="255" shrinkToFit="1"/>
    </xf>
    <xf numFmtId="0" fontId="3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9" fillId="2" borderId="23" xfId="0" applyFont="1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176" fontId="19" fillId="2" borderId="23" xfId="0" applyNumberFormat="1" applyFont="1" applyFill="1" applyBorder="1" applyAlignment="1">
      <alignment horizontal="left" vertical="center"/>
    </xf>
    <xf numFmtId="176" fontId="0" fillId="2" borderId="23" xfId="0" applyNumberForma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77" fontId="19" fillId="0" borderId="23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4" fillId="6" borderId="12" xfId="0" applyFont="1" applyFill="1" applyBorder="1" applyAlignment="1">
      <alignment horizontal="center"/>
    </xf>
    <xf numFmtId="0" fontId="24" fillId="6" borderId="67" xfId="0" applyFont="1" applyFill="1" applyBorder="1" applyAlignment="1">
      <alignment horizontal="center"/>
    </xf>
    <xf numFmtId="0" fontId="49" fillId="0" borderId="62" xfId="0" applyFont="1" applyBorder="1" applyAlignment="1">
      <alignment horizontal="left" vertical="top"/>
    </xf>
    <xf numFmtId="0" fontId="49" fillId="0" borderId="14" xfId="0" applyFont="1" applyBorder="1" applyAlignment="1">
      <alignment horizontal="left" vertical="top"/>
    </xf>
    <xf numFmtId="0" fontId="49" fillId="0" borderId="13" xfId="0" applyFont="1" applyBorder="1" applyAlignment="1">
      <alignment horizontal="left" vertical="top"/>
    </xf>
    <xf numFmtId="0" fontId="24" fillId="6" borderId="33" xfId="0" applyFont="1" applyFill="1" applyBorder="1" applyAlignment="1">
      <alignment horizontal="center" vertical="center"/>
    </xf>
    <xf numFmtId="0" fontId="24" fillId="6" borderId="38" xfId="0" applyFont="1" applyFill="1" applyBorder="1" applyAlignment="1">
      <alignment horizontal="center" vertical="center"/>
    </xf>
    <xf numFmtId="0" fontId="49" fillId="0" borderId="62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24" fillId="6" borderId="33" xfId="0" applyFont="1" applyFill="1" applyBorder="1" applyAlignment="1">
      <alignment horizontal="center" vertical="center" wrapText="1"/>
    </xf>
    <xf numFmtId="177" fontId="49" fillId="0" borderId="62" xfId="0" applyNumberFormat="1" applyFont="1" applyBorder="1" applyAlignment="1">
      <alignment horizontal="center" vertical="center"/>
    </xf>
    <xf numFmtId="177" fontId="49" fillId="0" borderId="14" xfId="0" applyNumberFormat="1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99" xfId="0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center" vertical="center"/>
    </xf>
    <xf numFmtId="0" fontId="24" fillId="6" borderId="100" xfId="0" applyFont="1" applyFill="1" applyBorder="1" applyAlignment="1">
      <alignment horizontal="center" vertical="center"/>
    </xf>
    <xf numFmtId="0" fontId="24" fillId="6" borderId="101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49" fillId="7" borderId="90" xfId="0" applyFont="1" applyFill="1" applyBorder="1" applyAlignment="1">
      <alignment horizontal="left" vertical="center"/>
    </xf>
    <xf numFmtId="0" fontId="49" fillId="7" borderId="71" xfId="0" applyFont="1" applyFill="1" applyBorder="1" applyAlignment="1">
      <alignment horizontal="left" vertical="center"/>
    </xf>
    <xf numFmtId="0" fontId="49" fillId="0" borderId="99" xfId="0" applyFont="1" applyBorder="1" applyAlignment="1">
      <alignment horizontal="center" vertical="center" shrinkToFit="1"/>
    </xf>
    <xf numFmtId="0" fontId="49" fillId="0" borderId="102" xfId="0" applyFont="1" applyBorder="1" applyAlignment="1">
      <alignment horizontal="center" vertical="center" shrinkToFit="1"/>
    </xf>
    <xf numFmtId="0" fontId="49" fillId="0" borderId="39" xfId="0" applyFont="1" applyBorder="1" applyAlignment="1">
      <alignment horizontal="center" vertical="center" shrinkToFit="1"/>
    </xf>
    <xf numFmtId="0" fontId="49" fillId="7" borderId="99" xfId="0" applyFont="1" applyFill="1" applyBorder="1" applyAlignment="1">
      <alignment horizontal="center" vertical="center"/>
    </xf>
    <xf numFmtId="0" fontId="49" fillId="7" borderId="102" xfId="0" applyFont="1" applyFill="1" applyBorder="1" applyAlignment="1">
      <alignment horizontal="center" vertical="center"/>
    </xf>
    <xf numFmtId="0" fontId="49" fillId="0" borderId="103" xfId="0" applyFont="1" applyBorder="1" applyAlignment="1">
      <alignment horizontal="center" vertical="center" shrinkToFit="1"/>
    </xf>
    <xf numFmtId="0" fontId="49" fillId="0" borderId="73" xfId="0" applyFont="1" applyBorder="1" applyAlignment="1">
      <alignment horizontal="center" vertical="center" shrinkToFit="1"/>
    </xf>
    <xf numFmtId="0" fontId="49" fillId="0" borderId="74" xfId="0" applyFont="1" applyBorder="1" applyAlignment="1">
      <alignment horizontal="center" vertical="center" shrinkToFit="1"/>
    </xf>
    <xf numFmtId="0" fontId="49" fillId="0" borderId="104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37" xfId="0" applyFont="1" applyBorder="1" applyAlignment="1">
      <alignment horizontal="center" vertical="center" shrinkToFit="1"/>
    </xf>
    <xf numFmtId="0" fontId="49" fillId="0" borderId="105" xfId="0" applyFont="1" applyBorder="1" applyAlignment="1">
      <alignment horizontal="left" vertical="center" shrinkToFit="1"/>
    </xf>
    <xf numFmtId="0" fontId="49" fillId="0" borderId="106" xfId="0" applyFont="1" applyBorder="1" applyAlignment="1">
      <alignment horizontal="left" vertical="center" shrinkToFit="1"/>
    </xf>
    <xf numFmtId="0" fontId="24" fillId="0" borderId="107" xfId="0" applyFont="1" applyBorder="1" applyAlignment="1">
      <alignment horizontal="center" vertical="center"/>
    </xf>
    <xf numFmtId="0" fontId="49" fillId="0" borderId="81" xfId="0" applyFont="1" applyBorder="1" applyAlignment="1">
      <alignment horizontal="left" vertical="center" shrinkToFit="1"/>
    </xf>
    <xf numFmtId="0" fontId="49" fillId="0" borderId="108" xfId="0" applyFont="1" applyBorder="1" applyAlignment="1">
      <alignment horizontal="left" vertical="center" shrinkToFit="1"/>
    </xf>
    <xf numFmtId="0" fontId="49" fillId="0" borderId="109" xfId="0" applyFont="1" applyBorder="1" applyAlignment="1">
      <alignment horizontal="center" vertical="center" shrinkToFit="1"/>
    </xf>
    <xf numFmtId="0" fontId="49" fillId="0" borderId="110" xfId="0" applyFont="1" applyBorder="1" applyAlignment="1">
      <alignment horizontal="center" vertical="center" shrinkToFit="1"/>
    </xf>
    <xf numFmtId="0" fontId="49" fillId="0" borderId="111" xfId="0" applyFont="1" applyBorder="1" applyAlignment="1">
      <alignment horizontal="center" vertical="center" shrinkToFit="1"/>
    </xf>
    <xf numFmtId="0" fontId="49" fillId="0" borderId="112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39" xfId="0" applyFont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/>
    </xf>
    <xf numFmtId="0" fontId="49" fillId="0" borderId="92" xfId="0" applyFont="1" applyBorder="1" applyAlignment="1">
      <alignment horizontal="left" vertical="center" shrinkToFit="1"/>
    </xf>
    <xf numFmtId="0" fontId="49" fillId="0" borderId="113" xfId="0" applyFont="1" applyBorder="1" applyAlignment="1">
      <alignment horizontal="left" vertical="center" shrinkToFit="1"/>
    </xf>
    <xf numFmtId="0" fontId="49" fillId="0" borderId="90" xfId="0" applyFont="1" applyBorder="1" applyAlignment="1">
      <alignment horizontal="left" vertical="center" shrinkToFit="1"/>
    </xf>
    <xf numFmtId="0" fontId="49" fillId="0" borderId="71" xfId="0" applyFont="1" applyBorder="1" applyAlignment="1">
      <alignment horizontal="left" vertical="center" shrinkToFit="1"/>
    </xf>
    <xf numFmtId="0" fontId="24" fillId="0" borderId="3" xfId="0" applyFont="1" applyBorder="1" applyAlignment="1">
      <alignment horizontal="center" vertical="center"/>
    </xf>
    <xf numFmtId="0" fontId="49" fillId="0" borderId="114" xfId="0" applyFont="1" applyBorder="1" applyAlignment="1">
      <alignment horizontal="center" vertical="center" shrinkToFit="1"/>
    </xf>
    <xf numFmtId="0" fontId="49" fillId="0" borderId="36" xfId="0" applyFont="1" applyBorder="1" applyAlignment="1">
      <alignment horizontal="left" vertical="center" shrinkToFit="1"/>
    </xf>
    <xf numFmtId="0" fontId="49" fillId="0" borderId="115" xfId="0" applyFont="1" applyBorder="1" applyAlignment="1">
      <alignment horizontal="left" vertical="center" shrinkToFit="1"/>
    </xf>
    <xf numFmtId="0" fontId="24" fillId="0" borderId="7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 shrinkToFit="1"/>
    </xf>
    <xf numFmtId="0" fontId="18" fillId="0" borderId="10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18" fillId="0" borderId="116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102" xfId="0" applyFont="1" applyBorder="1" applyAlignment="1">
      <alignment horizontal="center" vertical="center" shrinkToFit="1"/>
    </xf>
    <xf numFmtId="0" fontId="18" fillId="0" borderId="112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36" fillId="0" borderId="62" xfId="0" applyFont="1" applyBorder="1" applyAlignment="1">
      <alignment horizontal="left" vertical="top"/>
    </xf>
    <xf numFmtId="0" fontId="36" fillId="0" borderId="14" xfId="0" applyFont="1" applyBorder="1" applyAlignment="1">
      <alignment horizontal="left" vertical="top"/>
    </xf>
    <xf numFmtId="0" fontId="36" fillId="0" borderId="13" xfId="0" applyFont="1" applyBorder="1" applyAlignment="1">
      <alignment horizontal="left" vertical="top"/>
    </xf>
    <xf numFmtId="0" fontId="36" fillId="0" borderId="62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177" fontId="36" fillId="0" borderId="62" xfId="0" applyNumberFormat="1" applyFont="1" applyBorder="1" applyAlignment="1">
      <alignment horizontal="center" vertical="center"/>
    </xf>
    <xf numFmtId="177" fontId="36" fillId="0" borderId="14" xfId="0" applyNumberFormat="1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7" borderId="90" xfId="0" applyFont="1" applyFill="1" applyBorder="1" applyAlignment="1">
      <alignment horizontal="left" vertical="center"/>
    </xf>
    <xf numFmtId="0" fontId="36" fillId="7" borderId="71" xfId="0" applyFont="1" applyFill="1" applyBorder="1" applyAlignment="1">
      <alignment horizontal="left" vertical="center"/>
    </xf>
    <xf numFmtId="0" fontId="36" fillId="0" borderId="99" xfId="0" applyFont="1" applyBorder="1" applyAlignment="1">
      <alignment horizontal="center" vertical="center" shrinkToFit="1"/>
    </xf>
    <xf numFmtId="0" fontId="36" fillId="0" borderId="102" xfId="0" applyFont="1" applyBorder="1" applyAlignment="1">
      <alignment horizontal="center" vertical="center" shrinkToFit="1"/>
    </xf>
    <xf numFmtId="0" fontId="36" fillId="0" borderId="39" xfId="0" applyFont="1" applyBorder="1" applyAlignment="1">
      <alignment horizontal="center" vertical="center" shrinkToFit="1"/>
    </xf>
    <xf numFmtId="0" fontId="36" fillId="7" borderId="99" xfId="0" applyFont="1" applyFill="1" applyBorder="1" applyAlignment="1">
      <alignment horizontal="center" vertical="center"/>
    </xf>
    <xf numFmtId="0" fontId="36" fillId="7" borderId="102" xfId="0" applyFont="1" applyFill="1" applyBorder="1" applyAlignment="1">
      <alignment horizontal="center" vertical="center"/>
    </xf>
    <xf numFmtId="0" fontId="36" fillId="0" borderId="103" xfId="0" applyFont="1" applyBorder="1" applyAlignment="1">
      <alignment horizontal="center" vertical="center" shrinkToFit="1"/>
    </xf>
    <xf numFmtId="0" fontId="36" fillId="0" borderId="73" xfId="0" applyFont="1" applyBorder="1" applyAlignment="1">
      <alignment horizontal="center" vertical="center" shrinkToFit="1"/>
    </xf>
    <xf numFmtId="0" fontId="36" fillId="0" borderId="74" xfId="0" applyFont="1" applyBorder="1" applyAlignment="1">
      <alignment horizontal="center" vertical="center" shrinkToFit="1"/>
    </xf>
    <xf numFmtId="0" fontId="36" fillId="0" borderId="104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6" fillId="0" borderId="37" xfId="0" applyFont="1" applyBorder="1" applyAlignment="1">
      <alignment horizontal="center" vertical="center" shrinkToFit="1"/>
    </xf>
    <xf numFmtId="0" fontId="36" fillId="0" borderId="105" xfId="0" applyFont="1" applyBorder="1" applyAlignment="1">
      <alignment horizontal="left" vertical="center" shrinkToFit="1"/>
    </xf>
    <xf numFmtId="0" fontId="36" fillId="0" borderId="106" xfId="0" applyFont="1" applyBorder="1" applyAlignment="1">
      <alignment horizontal="left" vertical="center" shrinkToFit="1"/>
    </xf>
    <xf numFmtId="0" fontId="36" fillId="0" borderId="81" xfId="0" applyFont="1" applyBorder="1" applyAlignment="1">
      <alignment horizontal="left" vertical="center" shrinkToFit="1"/>
    </xf>
    <xf numFmtId="0" fontId="36" fillId="0" borderId="108" xfId="0" applyFont="1" applyBorder="1" applyAlignment="1">
      <alignment horizontal="left" vertical="center" shrinkToFit="1"/>
    </xf>
    <xf numFmtId="0" fontId="36" fillId="0" borderId="109" xfId="0" applyFont="1" applyBorder="1" applyAlignment="1">
      <alignment horizontal="center" vertical="center" shrinkToFit="1"/>
    </xf>
    <xf numFmtId="0" fontId="36" fillId="0" borderId="110" xfId="0" applyFont="1" applyBorder="1" applyAlignment="1">
      <alignment horizontal="center" vertical="center" shrinkToFit="1"/>
    </xf>
    <xf numFmtId="0" fontId="36" fillId="0" borderId="111" xfId="0" applyFont="1" applyBorder="1" applyAlignment="1">
      <alignment horizontal="center" vertical="center" shrinkToFit="1"/>
    </xf>
    <xf numFmtId="0" fontId="36" fillId="0" borderId="112" xfId="0" applyFont="1" applyBorder="1" applyAlignment="1">
      <alignment horizontal="center" vertical="center" shrinkToFit="1"/>
    </xf>
    <xf numFmtId="0" fontId="36" fillId="0" borderId="25" xfId="0" applyFont="1" applyBorder="1" applyAlignment="1">
      <alignment horizontal="center" vertical="center" shrinkToFit="1"/>
    </xf>
    <xf numFmtId="0" fontId="36" fillId="0" borderId="19" xfId="0" applyFont="1" applyBorder="1" applyAlignment="1">
      <alignment horizontal="center" vertical="center" shrinkToFit="1"/>
    </xf>
    <xf numFmtId="0" fontId="36" fillId="0" borderId="39" xfId="0" applyFont="1" applyBorder="1" applyAlignment="1">
      <alignment horizontal="center" vertical="center"/>
    </xf>
    <xf numFmtId="0" fontId="36" fillId="0" borderId="102" xfId="0" applyFont="1" applyBorder="1" applyAlignment="1">
      <alignment horizontal="center" vertical="center"/>
    </xf>
    <xf numFmtId="0" fontId="36" fillId="0" borderId="92" xfId="0" applyFont="1" applyBorder="1" applyAlignment="1">
      <alignment horizontal="left" vertical="center" shrinkToFit="1"/>
    </xf>
    <xf numFmtId="0" fontId="36" fillId="0" borderId="113" xfId="0" applyFont="1" applyBorder="1" applyAlignment="1">
      <alignment horizontal="left" vertical="center" shrinkToFit="1"/>
    </xf>
    <xf numFmtId="0" fontId="36" fillId="0" borderId="90" xfId="0" applyFont="1" applyBorder="1" applyAlignment="1">
      <alignment horizontal="left" vertical="center" shrinkToFit="1"/>
    </xf>
    <xf numFmtId="0" fontId="36" fillId="0" borderId="71" xfId="0" applyFont="1" applyBorder="1" applyAlignment="1">
      <alignment horizontal="left" vertical="center" shrinkToFit="1"/>
    </xf>
    <xf numFmtId="0" fontId="36" fillId="0" borderId="114" xfId="0" applyFont="1" applyBorder="1" applyAlignment="1">
      <alignment horizontal="center" vertical="center" shrinkToFit="1"/>
    </xf>
    <xf numFmtId="0" fontId="36" fillId="0" borderId="36" xfId="0" applyFont="1" applyBorder="1" applyAlignment="1">
      <alignment horizontal="left" vertical="center" shrinkToFit="1"/>
    </xf>
    <xf numFmtId="0" fontId="36" fillId="0" borderId="115" xfId="0" applyFont="1" applyBorder="1" applyAlignment="1">
      <alignment horizontal="left" vertical="center" shrinkToFit="1"/>
    </xf>
    <xf numFmtId="0" fontId="24" fillId="0" borderId="81" xfId="0" applyFont="1" applyBorder="1" applyAlignment="1">
      <alignment horizontal="center" vertical="center" shrinkToFit="1"/>
    </xf>
    <xf numFmtId="0" fontId="24" fillId="0" borderId="10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0" fontId="24" fillId="0" borderId="109" xfId="0" applyFont="1" applyBorder="1" applyAlignment="1">
      <alignment horizontal="center" vertical="center" shrinkToFit="1"/>
    </xf>
    <xf numFmtId="0" fontId="24" fillId="0" borderId="110" xfId="0" applyFont="1" applyBorder="1" applyAlignment="1">
      <alignment horizontal="center" vertical="center" shrinkToFit="1"/>
    </xf>
    <xf numFmtId="0" fontId="24" fillId="0" borderId="111" xfId="0" applyFont="1" applyBorder="1" applyAlignment="1">
      <alignment horizontal="center" vertical="center" shrinkToFit="1"/>
    </xf>
    <xf numFmtId="0" fontId="24" fillId="0" borderId="116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102" xfId="0" applyFont="1" applyBorder="1" applyAlignment="1">
      <alignment horizontal="center" vertical="center" shrinkToFit="1"/>
    </xf>
    <xf numFmtId="0" fontId="24" fillId="0" borderId="112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W11" lockText="1" noThreeD="1"/>
</file>

<file path=xl/ctrlProps/ctrlProp10.xml><?xml version="1.0" encoding="utf-8"?>
<formControlPr xmlns="http://schemas.microsoft.com/office/spreadsheetml/2009/9/main" objectType="CheckBox" fmlaLink="$W$20" lockText="1" noThreeD="1"/>
</file>

<file path=xl/ctrlProps/ctrlProp11.xml><?xml version="1.0" encoding="utf-8"?>
<formControlPr xmlns="http://schemas.microsoft.com/office/spreadsheetml/2009/9/main" objectType="CheckBox" fmlaLink="$W$22" lockText="1" noThreeD="1"/>
</file>

<file path=xl/ctrlProps/ctrlProp12.xml><?xml version="1.0" encoding="utf-8"?>
<formControlPr xmlns="http://schemas.microsoft.com/office/spreadsheetml/2009/9/main" objectType="CheckBox" fmlaLink="$W$26" lockText="1" noThreeD="1"/>
</file>

<file path=xl/ctrlProps/ctrlProp13.xml><?xml version="1.0" encoding="utf-8"?>
<formControlPr xmlns="http://schemas.microsoft.com/office/spreadsheetml/2009/9/main" objectType="CheckBox" fmlaLink="$W$27" lockText="1" noThreeD="1"/>
</file>

<file path=xl/ctrlProps/ctrlProp14.xml><?xml version="1.0" encoding="utf-8"?>
<formControlPr xmlns="http://schemas.microsoft.com/office/spreadsheetml/2009/9/main" objectType="CheckBox" fmlaLink="$W$28" lockText="1" noThreeD="1"/>
</file>

<file path=xl/ctrlProps/ctrlProp15.xml><?xml version="1.0" encoding="utf-8"?>
<formControlPr xmlns="http://schemas.microsoft.com/office/spreadsheetml/2009/9/main" objectType="CheckBox" fmlaLink="$W$29" lockText="1" noThreeD="1"/>
</file>

<file path=xl/ctrlProps/ctrlProp16.xml><?xml version="1.0" encoding="utf-8"?>
<formControlPr xmlns="http://schemas.microsoft.com/office/spreadsheetml/2009/9/main" objectType="CheckBox" fmlaLink="$W$23" lockText="1" noThreeD="1"/>
</file>

<file path=xl/ctrlProps/ctrlProp17.xml><?xml version="1.0" encoding="utf-8"?>
<formControlPr xmlns="http://schemas.microsoft.com/office/spreadsheetml/2009/9/main" objectType="CheckBox" fmlaLink="$W$24" lockText="1" noThreeD="1"/>
</file>

<file path=xl/ctrlProps/ctrlProp18.xml><?xml version="1.0" encoding="utf-8"?>
<formControlPr xmlns="http://schemas.microsoft.com/office/spreadsheetml/2009/9/main" objectType="CheckBox" fmlaLink="$W$25" lockText="1" noThreeD="1"/>
</file>

<file path=xl/ctrlProps/ctrlProp19.xml><?xml version="1.0" encoding="utf-8"?>
<formControlPr xmlns="http://schemas.microsoft.com/office/spreadsheetml/2009/9/main" objectType="CheckBox" fmlaLink="$W$21" lockText="1" noThreeD="1"/>
</file>

<file path=xl/ctrlProps/ctrlProp2.xml><?xml version="1.0" encoding="utf-8"?>
<formControlPr xmlns="http://schemas.microsoft.com/office/spreadsheetml/2009/9/main" objectType="CheckBox" fmlaLink="$W$12" lockText="1" noThreeD="1"/>
</file>

<file path=xl/ctrlProps/ctrlProp20.xml><?xml version="1.0" encoding="utf-8"?>
<formControlPr xmlns="http://schemas.microsoft.com/office/spreadsheetml/2009/9/main" objectType="CheckBox" checked="Checked" fmlaLink="W11" lockText="1" noThreeD="1"/>
</file>

<file path=xl/ctrlProps/ctrlProp21.xml><?xml version="1.0" encoding="utf-8"?>
<formControlPr xmlns="http://schemas.microsoft.com/office/spreadsheetml/2009/9/main" objectType="CheckBox" checked="Checked" fmlaLink="$W$12" lockText="1" noThreeD="1"/>
</file>

<file path=xl/ctrlProps/ctrlProp22.xml><?xml version="1.0" encoding="utf-8"?>
<formControlPr xmlns="http://schemas.microsoft.com/office/spreadsheetml/2009/9/main" objectType="CheckBox" fmlaLink="$W$13" lockText="1" noThreeD="1"/>
</file>

<file path=xl/ctrlProps/ctrlProp23.xml><?xml version="1.0" encoding="utf-8"?>
<formControlPr xmlns="http://schemas.microsoft.com/office/spreadsheetml/2009/9/main" objectType="CheckBox" checked="Checked" fmlaLink="$W$14" lockText="1" noThreeD="1"/>
</file>

<file path=xl/ctrlProps/ctrlProp24.xml><?xml version="1.0" encoding="utf-8"?>
<formControlPr xmlns="http://schemas.microsoft.com/office/spreadsheetml/2009/9/main" objectType="CheckBox" fmlaLink="$W$15" lockText="1" noThreeD="1"/>
</file>

<file path=xl/ctrlProps/ctrlProp25.xml><?xml version="1.0" encoding="utf-8"?>
<formControlPr xmlns="http://schemas.microsoft.com/office/spreadsheetml/2009/9/main" objectType="CheckBox" checked="Checked" fmlaLink="$W$16" lockText="1" noThreeD="1"/>
</file>

<file path=xl/ctrlProps/ctrlProp26.xml><?xml version="1.0" encoding="utf-8"?>
<formControlPr xmlns="http://schemas.microsoft.com/office/spreadsheetml/2009/9/main" objectType="CheckBox" checked="Checked" fmlaLink="$W$17" lockText="1" noThreeD="1"/>
</file>

<file path=xl/ctrlProps/ctrlProp27.xml><?xml version="1.0" encoding="utf-8"?>
<formControlPr xmlns="http://schemas.microsoft.com/office/spreadsheetml/2009/9/main" objectType="CheckBox" checked="Checked" fmlaLink="$W$18" lockText="1" noThreeD="1"/>
</file>

<file path=xl/ctrlProps/ctrlProp28.xml><?xml version="1.0" encoding="utf-8"?>
<formControlPr xmlns="http://schemas.microsoft.com/office/spreadsheetml/2009/9/main" objectType="CheckBox" fmlaLink="$W$19" lockText="1" noThreeD="1"/>
</file>

<file path=xl/ctrlProps/ctrlProp29.xml><?xml version="1.0" encoding="utf-8"?>
<formControlPr xmlns="http://schemas.microsoft.com/office/spreadsheetml/2009/9/main" objectType="CheckBox" checked="Checked" fmlaLink="$W$20" lockText="1" noThreeD="1"/>
</file>

<file path=xl/ctrlProps/ctrlProp3.xml><?xml version="1.0" encoding="utf-8"?>
<formControlPr xmlns="http://schemas.microsoft.com/office/spreadsheetml/2009/9/main" objectType="CheckBox" fmlaLink="$W$13" lockText="1" noThreeD="1"/>
</file>

<file path=xl/ctrlProps/ctrlProp30.xml><?xml version="1.0" encoding="utf-8"?>
<formControlPr xmlns="http://schemas.microsoft.com/office/spreadsheetml/2009/9/main" objectType="CheckBox" checked="Checked" fmlaLink="$W$22" lockText="1" noThreeD="1"/>
</file>

<file path=xl/ctrlProps/ctrlProp31.xml><?xml version="1.0" encoding="utf-8"?>
<formControlPr xmlns="http://schemas.microsoft.com/office/spreadsheetml/2009/9/main" objectType="CheckBox" fmlaLink="$W$26" lockText="1" noThreeD="1"/>
</file>

<file path=xl/ctrlProps/ctrlProp32.xml><?xml version="1.0" encoding="utf-8"?>
<formControlPr xmlns="http://schemas.microsoft.com/office/spreadsheetml/2009/9/main" objectType="CheckBox" fmlaLink="$W$27" lockText="1" noThreeD="1"/>
</file>

<file path=xl/ctrlProps/ctrlProp33.xml><?xml version="1.0" encoding="utf-8"?>
<formControlPr xmlns="http://schemas.microsoft.com/office/spreadsheetml/2009/9/main" objectType="CheckBox" fmlaLink="$W$28" lockText="1" noThreeD="1"/>
</file>

<file path=xl/ctrlProps/ctrlProp34.xml><?xml version="1.0" encoding="utf-8"?>
<formControlPr xmlns="http://schemas.microsoft.com/office/spreadsheetml/2009/9/main" objectType="CheckBox" fmlaLink="$W$29" lockText="1" noThreeD="1"/>
</file>

<file path=xl/ctrlProps/ctrlProp35.xml><?xml version="1.0" encoding="utf-8"?>
<formControlPr xmlns="http://schemas.microsoft.com/office/spreadsheetml/2009/9/main" objectType="CheckBox" fmlaLink="$W$23" lockText="1" noThreeD="1"/>
</file>

<file path=xl/ctrlProps/ctrlProp36.xml><?xml version="1.0" encoding="utf-8"?>
<formControlPr xmlns="http://schemas.microsoft.com/office/spreadsheetml/2009/9/main" objectType="CheckBox" fmlaLink="$W$24" lockText="1" noThreeD="1"/>
</file>

<file path=xl/ctrlProps/ctrlProp37.xml><?xml version="1.0" encoding="utf-8"?>
<formControlPr xmlns="http://schemas.microsoft.com/office/spreadsheetml/2009/9/main" objectType="CheckBox" fmlaLink="$W$25" lockText="1" noThreeD="1"/>
</file>

<file path=xl/ctrlProps/ctrlProp38.xml><?xml version="1.0" encoding="utf-8"?>
<formControlPr xmlns="http://schemas.microsoft.com/office/spreadsheetml/2009/9/main" objectType="CheckBox" checked="Checked" fmlaLink="$W$21" lockText="1" noThreeD="1"/>
</file>

<file path=xl/ctrlProps/ctrlProp4.xml><?xml version="1.0" encoding="utf-8"?>
<formControlPr xmlns="http://schemas.microsoft.com/office/spreadsheetml/2009/9/main" objectType="CheckBox" fmlaLink="$W$14" lockText="1" noThreeD="1"/>
</file>

<file path=xl/ctrlProps/ctrlProp5.xml><?xml version="1.0" encoding="utf-8"?>
<formControlPr xmlns="http://schemas.microsoft.com/office/spreadsheetml/2009/9/main" objectType="CheckBox" fmlaLink="$W$15" lockText="1" noThreeD="1"/>
</file>

<file path=xl/ctrlProps/ctrlProp6.xml><?xml version="1.0" encoding="utf-8"?>
<formControlPr xmlns="http://schemas.microsoft.com/office/spreadsheetml/2009/9/main" objectType="CheckBox" fmlaLink="$W$16" lockText="1" noThreeD="1"/>
</file>

<file path=xl/ctrlProps/ctrlProp7.xml><?xml version="1.0" encoding="utf-8"?>
<formControlPr xmlns="http://schemas.microsoft.com/office/spreadsheetml/2009/9/main" objectType="CheckBox" fmlaLink="$W$17" lockText="1" noThreeD="1"/>
</file>

<file path=xl/ctrlProps/ctrlProp8.xml><?xml version="1.0" encoding="utf-8"?>
<formControlPr xmlns="http://schemas.microsoft.com/office/spreadsheetml/2009/9/main" objectType="CheckBox" fmlaLink="$W$18" lockText="1" noThreeD="1"/>
</file>

<file path=xl/ctrlProps/ctrlProp9.xml><?xml version="1.0" encoding="utf-8"?>
<formControlPr xmlns="http://schemas.microsoft.com/office/spreadsheetml/2009/9/main" objectType="CheckBox" fmlaLink="$W$19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18</xdr:row>
      <xdr:rowOff>85725</xdr:rowOff>
    </xdr:from>
    <xdr:to>
      <xdr:col>3</xdr:col>
      <xdr:colOff>247650</xdr:colOff>
      <xdr:row>18</xdr:row>
      <xdr:rowOff>304800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85975" y="6191250"/>
          <a:ext cx="219075" cy="219075"/>
        </a:xfrm>
        <a:prstGeom prst="ellipse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10</xdr:row>
          <xdr:rowOff>9525</xdr:rowOff>
        </xdr:from>
        <xdr:to>
          <xdr:col>12</xdr:col>
          <xdr:colOff>238125</xdr:colOff>
          <xdr:row>11</xdr:row>
          <xdr:rowOff>0</xdr:rowOff>
        </xdr:to>
        <xdr:sp macro="" textlink="">
          <xdr:nvSpPr>
            <xdr:cNvPr id="174082" name="Check Box 2" hidden="1">
              <a:extLst>
                <a:ext uri="{63B3BB69-23CF-44E3-9099-C40C66FF867C}">
                  <a14:compatExt spid="_x0000_s174082"/>
                </a:ext>
                <a:ext uri="{FF2B5EF4-FFF2-40B4-BE49-F238E27FC236}">
                  <a16:creationId xmlns:a16="http://schemas.microsoft.com/office/drawing/2014/main" id="{00000000-0008-0000-0300-000002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11</xdr:row>
          <xdr:rowOff>9525</xdr:rowOff>
        </xdr:from>
        <xdr:to>
          <xdr:col>12</xdr:col>
          <xdr:colOff>238125</xdr:colOff>
          <xdr:row>12</xdr:row>
          <xdr:rowOff>0</xdr:rowOff>
        </xdr:to>
        <xdr:sp macro="" textlink="">
          <xdr:nvSpPr>
            <xdr:cNvPr id="174106" name="Q14" hidden="1">
              <a:extLst>
                <a:ext uri="{63B3BB69-23CF-44E3-9099-C40C66FF867C}">
                  <a14:compatExt spid="_x0000_s174106"/>
                </a:ext>
                <a:ext uri="{FF2B5EF4-FFF2-40B4-BE49-F238E27FC236}">
                  <a16:creationId xmlns:a16="http://schemas.microsoft.com/office/drawing/2014/main" id="{00000000-0008-0000-0300-00001A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12</xdr:row>
          <xdr:rowOff>9525</xdr:rowOff>
        </xdr:from>
        <xdr:to>
          <xdr:col>12</xdr:col>
          <xdr:colOff>238125</xdr:colOff>
          <xdr:row>13</xdr:row>
          <xdr:rowOff>0</xdr:rowOff>
        </xdr:to>
        <xdr:sp macro="" textlink="">
          <xdr:nvSpPr>
            <xdr:cNvPr id="174109" name="Q15" hidden="1">
              <a:extLst>
                <a:ext uri="{63B3BB69-23CF-44E3-9099-C40C66FF867C}">
                  <a14:compatExt spid="_x0000_s174109"/>
                </a:ext>
                <a:ext uri="{FF2B5EF4-FFF2-40B4-BE49-F238E27FC236}">
                  <a16:creationId xmlns:a16="http://schemas.microsoft.com/office/drawing/2014/main" id="{00000000-0008-0000-0300-00001D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13</xdr:row>
          <xdr:rowOff>9525</xdr:rowOff>
        </xdr:from>
        <xdr:to>
          <xdr:col>12</xdr:col>
          <xdr:colOff>238125</xdr:colOff>
          <xdr:row>14</xdr:row>
          <xdr:rowOff>0</xdr:rowOff>
        </xdr:to>
        <xdr:sp macro="" textlink="">
          <xdr:nvSpPr>
            <xdr:cNvPr id="174112" name="Q16" hidden="1">
              <a:extLst>
                <a:ext uri="{63B3BB69-23CF-44E3-9099-C40C66FF867C}">
                  <a14:compatExt spid="_x0000_s174112"/>
                </a:ext>
                <a:ext uri="{FF2B5EF4-FFF2-40B4-BE49-F238E27FC236}">
                  <a16:creationId xmlns:a16="http://schemas.microsoft.com/office/drawing/2014/main" id="{00000000-0008-0000-0300-000020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14</xdr:row>
          <xdr:rowOff>9525</xdr:rowOff>
        </xdr:from>
        <xdr:to>
          <xdr:col>12</xdr:col>
          <xdr:colOff>238125</xdr:colOff>
          <xdr:row>15</xdr:row>
          <xdr:rowOff>0</xdr:rowOff>
        </xdr:to>
        <xdr:sp macro="" textlink="">
          <xdr:nvSpPr>
            <xdr:cNvPr id="174115" name="Q17" hidden="1">
              <a:extLst>
                <a:ext uri="{63B3BB69-23CF-44E3-9099-C40C66FF867C}">
                  <a14:compatExt spid="_x0000_s174115"/>
                </a:ext>
                <a:ext uri="{FF2B5EF4-FFF2-40B4-BE49-F238E27FC236}">
                  <a16:creationId xmlns:a16="http://schemas.microsoft.com/office/drawing/2014/main" id="{00000000-0008-0000-0300-000023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15</xdr:row>
          <xdr:rowOff>9525</xdr:rowOff>
        </xdr:from>
        <xdr:to>
          <xdr:col>12</xdr:col>
          <xdr:colOff>238125</xdr:colOff>
          <xdr:row>16</xdr:row>
          <xdr:rowOff>0</xdr:rowOff>
        </xdr:to>
        <xdr:sp macro="" textlink="">
          <xdr:nvSpPr>
            <xdr:cNvPr id="174118" name="Q18" hidden="1">
              <a:extLst>
                <a:ext uri="{63B3BB69-23CF-44E3-9099-C40C66FF867C}">
                  <a14:compatExt spid="_x0000_s174118"/>
                </a:ext>
                <a:ext uri="{FF2B5EF4-FFF2-40B4-BE49-F238E27FC236}">
                  <a16:creationId xmlns:a16="http://schemas.microsoft.com/office/drawing/2014/main" id="{00000000-0008-0000-0300-000026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16</xdr:row>
          <xdr:rowOff>9525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174121" name="Q19" hidden="1">
              <a:extLst>
                <a:ext uri="{63B3BB69-23CF-44E3-9099-C40C66FF867C}">
                  <a14:compatExt spid="_x0000_s174121"/>
                </a:ext>
                <a:ext uri="{FF2B5EF4-FFF2-40B4-BE49-F238E27FC236}">
                  <a16:creationId xmlns:a16="http://schemas.microsoft.com/office/drawing/2014/main" id="{00000000-0008-0000-0300-000029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17</xdr:row>
          <xdr:rowOff>9525</xdr:rowOff>
        </xdr:from>
        <xdr:to>
          <xdr:col>12</xdr:col>
          <xdr:colOff>238125</xdr:colOff>
          <xdr:row>18</xdr:row>
          <xdr:rowOff>0</xdr:rowOff>
        </xdr:to>
        <xdr:sp macro="" textlink="">
          <xdr:nvSpPr>
            <xdr:cNvPr id="174124" name="Q20" hidden="1">
              <a:extLst>
                <a:ext uri="{63B3BB69-23CF-44E3-9099-C40C66FF867C}">
                  <a14:compatExt spid="_x0000_s174124"/>
                </a:ext>
                <a:ext uri="{FF2B5EF4-FFF2-40B4-BE49-F238E27FC236}">
                  <a16:creationId xmlns:a16="http://schemas.microsoft.com/office/drawing/2014/main" id="{00000000-0008-0000-0300-00002C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18</xdr:row>
          <xdr:rowOff>9525</xdr:rowOff>
        </xdr:from>
        <xdr:to>
          <xdr:col>12</xdr:col>
          <xdr:colOff>238125</xdr:colOff>
          <xdr:row>19</xdr:row>
          <xdr:rowOff>0</xdr:rowOff>
        </xdr:to>
        <xdr:sp macro="" textlink="">
          <xdr:nvSpPr>
            <xdr:cNvPr id="174127" name="Q21" hidden="1">
              <a:extLst>
                <a:ext uri="{63B3BB69-23CF-44E3-9099-C40C66FF867C}">
                  <a14:compatExt spid="_x0000_s174127"/>
                </a:ext>
                <a:ext uri="{FF2B5EF4-FFF2-40B4-BE49-F238E27FC236}">
                  <a16:creationId xmlns:a16="http://schemas.microsoft.com/office/drawing/2014/main" id="{00000000-0008-0000-0300-00002F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19</xdr:row>
          <xdr:rowOff>9525</xdr:rowOff>
        </xdr:from>
        <xdr:to>
          <xdr:col>12</xdr:col>
          <xdr:colOff>238125</xdr:colOff>
          <xdr:row>20</xdr:row>
          <xdr:rowOff>0</xdr:rowOff>
        </xdr:to>
        <xdr:sp macro="" textlink="">
          <xdr:nvSpPr>
            <xdr:cNvPr id="174130" name="Q22" hidden="1">
              <a:extLst>
                <a:ext uri="{63B3BB69-23CF-44E3-9099-C40C66FF867C}">
                  <a14:compatExt spid="_x0000_s174130"/>
                </a:ext>
                <a:ext uri="{FF2B5EF4-FFF2-40B4-BE49-F238E27FC236}">
                  <a16:creationId xmlns:a16="http://schemas.microsoft.com/office/drawing/2014/main" id="{00000000-0008-0000-0300-000032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21</xdr:row>
          <xdr:rowOff>9525</xdr:rowOff>
        </xdr:from>
        <xdr:to>
          <xdr:col>12</xdr:col>
          <xdr:colOff>238125</xdr:colOff>
          <xdr:row>22</xdr:row>
          <xdr:rowOff>0</xdr:rowOff>
        </xdr:to>
        <xdr:sp macro="" textlink="">
          <xdr:nvSpPr>
            <xdr:cNvPr id="174133" name="Q23" hidden="1">
              <a:extLst>
                <a:ext uri="{63B3BB69-23CF-44E3-9099-C40C66FF867C}">
                  <a14:compatExt spid="_x0000_s174133"/>
                </a:ext>
                <a:ext uri="{FF2B5EF4-FFF2-40B4-BE49-F238E27FC236}">
                  <a16:creationId xmlns:a16="http://schemas.microsoft.com/office/drawing/2014/main" id="{00000000-0008-0000-0300-000035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25</xdr:row>
          <xdr:rowOff>9525</xdr:rowOff>
        </xdr:from>
        <xdr:to>
          <xdr:col>12</xdr:col>
          <xdr:colOff>238125</xdr:colOff>
          <xdr:row>26</xdr:row>
          <xdr:rowOff>0</xdr:rowOff>
        </xdr:to>
        <xdr:sp macro="" textlink="">
          <xdr:nvSpPr>
            <xdr:cNvPr id="174136" name="Q26" hidden="1">
              <a:extLst>
                <a:ext uri="{63B3BB69-23CF-44E3-9099-C40C66FF867C}">
                  <a14:compatExt spid="_x0000_s174136"/>
                </a:ext>
                <a:ext uri="{FF2B5EF4-FFF2-40B4-BE49-F238E27FC236}">
                  <a16:creationId xmlns:a16="http://schemas.microsoft.com/office/drawing/2014/main" id="{00000000-0008-0000-0300-000038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26</xdr:row>
          <xdr:rowOff>9525</xdr:rowOff>
        </xdr:from>
        <xdr:to>
          <xdr:col>12</xdr:col>
          <xdr:colOff>238125</xdr:colOff>
          <xdr:row>27</xdr:row>
          <xdr:rowOff>0</xdr:rowOff>
        </xdr:to>
        <xdr:sp macro="" textlink="">
          <xdr:nvSpPr>
            <xdr:cNvPr id="174139" name="Q27" hidden="1">
              <a:extLst>
                <a:ext uri="{63B3BB69-23CF-44E3-9099-C40C66FF867C}">
                  <a14:compatExt spid="_x0000_s174139"/>
                </a:ext>
                <a:ext uri="{FF2B5EF4-FFF2-40B4-BE49-F238E27FC236}">
                  <a16:creationId xmlns:a16="http://schemas.microsoft.com/office/drawing/2014/main" id="{00000000-0008-0000-0300-00003B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27</xdr:row>
          <xdr:rowOff>9525</xdr:rowOff>
        </xdr:from>
        <xdr:to>
          <xdr:col>12</xdr:col>
          <xdr:colOff>238125</xdr:colOff>
          <xdr:row>28</xdr:row>
          <xdr:rowOff>0</xdr:rowOff>
        </xdr:to>
        <xdr:sp macro="" textlink="">
          <xdr:nvSpPr>
            <xdr:cNvPr id="174142" name="Q28" hidden="1">
              <a:extLst>
                <a:ext uri="{63B3BB69-23CF-44E3-9099-C40C66FF867C}">
                  <a14:compatExt spid="_x0000_s174142"/>
                </a:ext>
                <a:ext uri="{FF2B5EF4-FFF2-40B4-BE49-F238E27FC236}">
                  <a16:creationId xmlns:a16="http://schemas.microsoft.com/office/drawing/2014/main" id="{00000000-0008-0000-0300-00003E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28</xdr:row>
          <xdr:rowOff>9525</xdr:rowOff>
        </xdr:from>
        <xdr:to>
          <xdr:col>12</xdr:col>
          <xdr:colOff>238125</xdr:colOff>
          <xdr:row>29</xdr:row>
          <xdr:rowOff>0</xdr:rowOff>
        </xdr:to>
        <xdr:sp macro="" textlink="">
          <xdr:nvSpPr>
            <xdr:cNvPr id="174145" name="Q27" hidden="1">
              <a:extLst>
                <a:ext uri="{63B3BB69-23CF-44E3-9099-C40C66FF867C}">
                  <a14:compatExt spid="_x0000_s174145"/>
                </a:ext>
                <a:ext uri="{FF2B5EF4-FFF2-40B4-BE49-F238E27FC236}">
                  <a16:creationId xmlns:a16="http://schemas.microsoft.com/office/drawing/2014/main" id="{00000000-0008-0000-0300-000041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22</xdr:row>
          <xdr:rowOff>9525</xdr:rowOff>
        </xdr:from>
        <xdr:to>
          <xdr:col>12</xdr:col>
          <xdr:colOff>238125</xdr:colOff>
          <xdr:row>23</xdr:row>
          <xdr:rowOff>0</xdr:rowOff>
        </xdr:to>
        <xdr:sp macro="" textlink="">
          <xdr:nvSpPr>
            <xdr:cNvPr id="174231" name="12" hidden="1">
              <a:extLst>
                <a:ext uri="{63B3BB69-23CF-44E3-9099-C40C66FF867C}">
                  <a14:compatExt spid="_x0000_s174231"/>
                </a:ext>
                <a:ext uri="{FF2B5EF4-FFF2-40B4-BE49-F238E27FC236}">
                  <a16:creationId xmlns:a16="http://schemas.microsoft.com/office/drawing/2014/main" id="{00000000-0008-0000-0300-000097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23</xdr:row>
          <xdr:rowOff>9525</xdr:rowOff>
        </xdr:from>
        <xdr:to>
          <xdr:col>12</xdr:col>
          <xdr:colOff>238125</xdr:colOff>
          <xdr:row>24</xdr:row>
          <xdr:rowOff>0</xdr:rowOff>
        </xdr:to>
        <xdr:sp macro="" textlink="">
          <xdr:nvSpPr>
            <xdr:cNvPr id="174236" name="12" hidden="1">
              <a:extLst>
                <a:ext uri="{63B3BB69-23CF-44E3-9099-C40C66FF867C}">
                  <a14:compatExt spid="_x0000_s174236"/>
                </a:ext>
                <a:ext uri="{FF2B5EF4-FFF2-40B4-BE49-F238E27FC236}">
                  <a16:creationId xmlns:a16="http://schemas.microsoft.com/office/drawing/2014/main" id="{00000000-0008-0000-0300-00009C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24</xdr:row>
          <xdr:rowOff>9525</xdr:rowOff>
        </xdr:from>
        <xdr:to>
          <xdr:col>12</xdr:col>
          <xdr:colOff>238125</xdr:colOff>
          <xdr:row>25</xdr:row>
          <xdr:rowOff>0</xdr:rowOff>
        </xdr:to>
        <xdr:sp macro="" textlink="">
          <xdr:nvSpPr>
            <xdr:cNvPr id="174237" name="12" hidden="1">
              <a:extLst>
                <a:ext uri="{63B3BB69-23CF-44E3-9099-C40C66FF867C}">
                  <a14:compatExt spid="_x0000_s174237"/>
                </a:ext>
                <a:ext uri="{FF2B5EF4-FFF2-40B4-BE49-F238E27FC236}">
                  <a16:creationId xmlns:a16="http://schemas.microsoft.com/office/drawing/2014/main" id="{00000000-0008-0000-0300-00009D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20</xdr:row>
          <xdr:rowOff>9525</xdr:rowOff>
        </xdr:from>
        <xdr:to>
          <xdr:col>12</xdr:col>
          <xdr:colOff>238125</xdr:colOff>
          <xdr:row>21</xdr:row>
          <xdr:rowOff>0</xdr:rowOff>
        </xdr:to>
        <xdr:sp macro="" textlink="">
          <xdr:nvSpPr>
            <xdr:cNvPr id="174252" name="Q22" hidden="1">
              <a:extLst>
                <a:ext uri="{63B3BB69-23CF-44E3-9099-C40C66FF867C}">
                  <a14:compatExt spid="_x0000_s174252"/>
                </a:ext>
                <a:ext uri="{FF2B5EF4-FFF2-40B4-BE49-F238E27FC236}">
                  <a16:creationId xmlns:a16="http://schemas.microsoft.com/office/drawing/2014/main" id="{00000000-0008-0000-0300-0000ACA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161925</xdr:colOff>
      <xdr:row>4</xdr:row>
      <xdr:rowOff>123825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638175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104775</xdr:colOff>
      <xdr:row>4</xdr:row>
      <xdr:rowOff>171450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581025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10</xdr:row>
          <xdr:rowOff>9525</xdr:rowOff>
        </xdr:from>
        <xdr:to>
          <xdr:col>12</xdr:col>
          <xdr:colOff>238125</xdr:colOff>
          <xdr:row>11</xdr:row>
          <xdr:rowOff>0</xdr:rowOff>
        </xdr:to>
        <xdr:sp macro="" textlink="">
          <xdr:nvSpPr>
            <xdr:cNvPr id="184321" name="Check Box 1" hidden="1">
              <a:extLst>
                <a:ext uri="{63B3BB69-23CF-44E3-9099-C40C66FF867C}">
                  <a14:compatExt spid="_x0000_s184321"/>
                </a:ext>
                <a:ext uri="{FF2B5EF4-FFF2-40B4-BE49-F238E27FC236}">
                  <a16:creationId xmlns:a16="http://schemas.microsoft.com/office/drawing/2014/main" id="{00000000-0008-0000-0400-000001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11</xdr:row>
          <xdr:rowOff>9525</xdr:rowOff>
        </xdr:from>
        <xdr:to>
          <xdr:col>12</xdr:col>
          <xdr:colOff>238125</xdr:colOff>
          <xdr:row>12</xdr:row>
          <xdr:rowOff>0</xdr:rowOff>
        </xdr:to>
        <xdr:sp macro="" textlink="">
          <xdr:nvSpPr>
            <xdr:cNvPr id="184322" name="Q14" hidden="1">
              <a:extLst>
                <a:ext uri="{63B3BB69-23CF-44E3-9099-C40C66FF867C}">
                  <a14:compatExt spid="_x0000_s184322"/>
                </a:ext>
                <a:ext uri="{FF2B5EF4-FFF2-40B4-BE49-F238E27FC236}">
                  <a16:creationId xmlns:a16="http://schemas.microsoft.com/office/drawing/2014/main" id="{00000000-0008-0000-0400-000002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12</xdr:row>
          <xdr:rowOff>9525</xdr:rowOff>
        </xdr:from>
        <xdr:to>
          <xdr:col>12</xdr:col>
          <xdr:colOff>238125</xdr:colOff>
          <xdr:row>13</xdr:row>
          <xdr:rowOff>0</xdr:rowOff>
        </xdr:to>
        <xdr:sp macro="" textlink="">
          <xdr:nvSpPr>
            <xdr:cNvPr id="184323" name="Q15" hidden="1">
              <a:extLst>
                <a:ext uri="{63B3BB69-23CF-44E3-9099-C40C66FF867C}">
                  <a14:compatExt spid="_x0000_s184323"/>
                </a:ext>
                <a:ext uri="{FF2B5EF4-FFF2-40B4-BE49-F238E27FC236}">
                  <a16:creationId xmlns:a16="http://schemas.microsoft.com/office/drawing/2014/main" id="{00000000-0008-0000-0400-000003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13</xdr:row>
          <xdr:rowOff>9525</xdr:rowOff>
        </xdr:from>
        <xdr:to>
          <xdr:col>12</xdr:col>
          <xdr:colOff>238125</xdr:colOff>
          <xdr:row>14</xdr:row>
          <xdr:rowOff>0</xdr:rowOff>
        </xdr:to>
        <xdr:sp macro="" textlink="">
          <xdr:nvSpPr>
            <xdr:cNvPr id="184324" name="Q16" hidden="1">
              <a:extLst>
                <a:ext uri="{63B3BB69-23CF-44E3-9099-C40C66FF867C}">
                  <a14:compatExt spid="_x0000_s184324"/>
                </a:ext>
                <a:ext uri="{FF2B5EF4-FFF2-40B4-BE49-F238E27FC236}">
                  <a16:creationId xmlns:a16="http://schemas.microsoft.com/office/drawing/2014/main" id="{00000000-0008-0000-0400-000004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14</xdr:row>
          <xdr:rowOff>9525</xdr:rowOff>
        </xdr:from>
        <xdr:to>
          <xdr:col>12</xdr:col>
          <xdr:colOff>238125</xdr:colOff>
          <xdr:row>15</xdr:row>
          <xdr:rowOff>0</xdr:rowOff>
        </xdr:to>
        <xdr:sp macro="" textlink="">
          <xdr:nvSpPr>
            <xdr:cNvPr id="184325" name="Q17" hidden="1">
              <a:extLst>
                <a:ext uri="{63B3BB69-23CF-44E3-9099-C40C66FF867C}">
                  <a14:compatExt spid="_x0000_s184325"/>
                </a:ext>
                <a:ext uri="{FF2B5EF4-FFF2-40B4-BE49-F238E27FC236}">
                  <a16:creationId xmlns:a16="http://schemas.microsoft.com/office/drawing/2014/main" id="{00000000-0008-0000-0400-000005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15</xdr:row>
          <xdr:rowOff>9525</xdr:rowOff>
        </xdr:from>
        <xdr:to>
          <xdr:col>12</xdr:col>
          <xdr:colOff>238125</xdr:colOff>
          <xdr:row>16</xdr:row>
          <xdr:rowOff>0</xdr:rowOff>
        </xdr:to>
        <xdr:sp macro="" textlink="">
          <xdr:nvSpPr>
            <xdr:cNvPr id="184326" name="Q18" hidden="1">
              <a:extLst>
                <a:ext uri="{63B3BB69-23CF-44E3-9099-C40C66FF867C}">
                  <a14:compatExt spid="_x0000_s184326"/>
                </a:ext>
                <a:ext uri="{FF2B5EF4-FFF2-40B4-BE49-F238E27FC236}">
                  <a16:creationId xmlns:a16="http://schemas.microsoft.com/office/drawing/2014/main" id="{00000000-0008-0000-0400-000006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16</xdr:row>
          <xdr:rowOff>9525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184327" name="Q19" hidden="1">
              <a:extLst>
                <a:ext uri="{63B3BB69-23CF-44E3-9099-C40C66FF867C}">
                  <a14:compatExt spid="_x0000_s184327"/>
                </a:ext>
                <a:ext uri="{FF2B5EF4-FFF2-40B4-BE49-F238E27FC236}">
                  <a16:creationId xmlns:a16="http://schemas.microsoft.com/office/drawing/2014/main" id="{00000000-0008-0000-0400-000007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17</xdr:row>
          <xdr:rowOff>9525</xdr:rowOff>
        </xdr:from>
        <xdr:to>
          <xdr:col>12</xdr:col>
          <xdr:colOff>238125</xdr:colOff>
          <xdr:row>18</xdr:row>
          <xdr:rowOff>0</xdr:rowOff>
        </xdr:to>
        <xdr:sp macro="" textlink="">
          <xdr:nvSpPr>
            <xdr:cNvPr id="184328" name="Q20" hidden="1">
              <a:extLst>
                <a:ext uri="{63B3BB69-23CF-44E3-9099-C40C66FF867C}">
                  <a14:compatExt spid="_x0000_s184328"/>
                </a:ext>
                <a:ext uri="{FF2B5EF4-FFF2-40B4-BE49-F238E27FC236}">
                  <a16:creationId xmlns:a16="http://schemas.microsoft.com/office/drawing/2014/main" id="{00000000-0008-0000-0400-000008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18</xdr:row>
          <xdr:rowOff>9525</xdr:rowOff>
        </xdr:from>
        <xdr:to>
          <xdr:col>12</xdr:col>
          <xdr:colOff>238125</xdr:colOff>
          <xdr:row>19</xdr:row>
          <xdr:rowOff>0</xdr:rowOff>
        </xdr:to>
        <xdr:sp macro="" textlink="">
          <xdr:nvSpPr>
            <xdr:cNvPr id="184329" name="Q21" hidden="1">
              <a:extLst>
                <a:ext uri="{63B3BB69-23CF-44E3-9099-C40C66FF867C}">
                  <a14:compatExt spid="_x0000_s184329"/>
                </a:ext>
                <a:ext uri="{FF2B5EF4-FFF2-40B4-BE49-F238E27FC236}">
                  <a16:creationId xmlns:a16="http://schemas.microsoft.com/office/drawing/2014/main" id="{00000000-0008-0000-0400-000009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19</xdr:row>
          <xdr:rowOff>9525</xdr:rowOff>
        </xdr:from>
        <xdr:to>
          <xdr:col>12</xdr:col>
          <xdr:colOff>238125</xdr:colOff>
          <xdr:row>20</xdr:row>
          <xdr:rowOff>0</xdr:rowOff>
        </xdr:to>
        <xdr:sp macro="" textlink="">
          <xdr:nvSpPr>
            <xdr:cNvPr id="184330" name="Q22" hidden="1">
              <a:extLst>
                <a:ext uri="{63B3BB69-23CF-44E3-9099-C40C66FF867C}">
                  <a14:compatExt spid="_x0000_s184330"/>
                </a:ext>
                <a:ext uri="{FF2B5EF4-FFF2-40B4-BE49-F238E27FC236}">
                  <a16:creationId xmlns:a16="http://schemas.microsoft.com/office/drawing/2014/main" id="{00000000-0008-0000-0400-00000A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21</xdr:row>
          <xdr:rowOff>9525</xdr:rowOff>
        </xdr:from>
        <xdr:to>
          <xdr:col>12</xdr:col>
          <xdr:colOff>238125</xdr:colOff>
          <xdr:row>22</xdr:row>
          <xdr:rowOff>0</xdr:rowOff>
        </xdr:to>
        <xdr:sp macro="" textlink="">
          <xdr:nvSpPr>
            <xdr:cNvPr id="184331" name="Q23" hidden="1">
              <a:extLst>
                <a:ext uri="{63B3BB69-23CF-44E3-9099-C40C66FF867C}">
                  <a14:compatExt spid="_x0000_s184331"/>
                </a:ext>
                <a:ext uri="{FF2B5EF4-FFF2-40B4-BE49-F238E27FC236}">
                  <a16:creationId xmlns:a16="http://schemas.microsoft.com/office/drawing/2014/main" id="{00000000-0008-0000-0400-00000B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25</xdr:row>
          <xdr:rowOff>9525</xdr:rowOff>
        </xdr:from>
        <xdr:to>
          <xdr:col>12</xdr:col>
          <xdr:colOff>238125</xdr:colOff>
          <xdr:row>26</xdr:row>
          <xdr:rowOff>0</xdr:rowOff>
        </xdr:to>
        <xdr:sp macro="" textlink="">
          <xdr:nvSpPr>
            <xdr:cNvPr id="184332" name="Q26" hidden="1">
              <a:extLst>
                <a:ext uri="{63B3BB69-23CF-44E3-9099-C40C66FF867C}">
                  <a14:compatExt spid="_x0000_s184332"/>
                </a:ext>
                <a:ext uri="{FF2B5EF4-FFF2-40B4-BE49-F238E27FC236}">
                  <a16:creationId xmlns:a16="http://schemas.microsoft.com/office/drawing/2014/main" id="{00000000-0008-0000-0400-00000C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26</xdr:row>
          <xdr:rowOff>9525</xdr:rowOff>
        </xdr:from>
        <xdr:to>
          <xdr:col>12</xdr:col>
          <xdr:colOff>238125</xdr:colOff>
          <xdr:row>27</xdr:row>
          <xdr:rowOff>0</xdr:rowOff>
        </xdr:to>
        <xdr:sp macro="" textlink="">
          <xdr:nvSpPr>
            <xdr:cNvPr id="184333" name="Q27" hidden="1">
              <a:extLst>
                <a:ext uri="{63B3BB69-23CF-44E3-9099-C40C66FF867C}">
                  <a14:compatExt spid="_x0000_s184333"/>
                </a:ext>
                <a:ext uri="{FF2B5EF4-FFF2-40B4-BE49-F238E27FC236}">
                  <a16:creationId xmlns:a16="http://schemas.microsoft.com/office/drawing/2014/main" id="{00000000-0008-0000-0400-00000D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27</xdr:row>
          <xdr:rowOff>9525</xdr:rowOff>
        </xdr:from>
        <xdr:to>
          <xdr:col>12</xdr:col>
          <xdr:colOff>238125</xdr:colOff>
          <xdr:row>28</xdr:row>
          <xdr:rowOff>0</xdr:rowOff>
        </xdr:to>
        <xdr:sp macro="" textlink="">
          <xdr:nvSpPr>
            <xdr:cNvPr id="184334" name="Q28" hidden="1">
              <a:extLst>
                <a:ext uri="{63B3BB69-23CF-44E3-9099-C40C66FF867C}">
                  <a14:compatExt spid="_x0000_s184334"/>
                </a:ext>
                <a:ext uri="{FF2B5EF4-FFF2-40B4-BE49-F238E27FC236}">
                  <a16:creationId xmlns:a16="http://schemas.microsoft.com/office/drawing/2014/main" id="{00000000-0008-0000-0400-00000E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28</xdr:row>
          <xdr:rowOff>9525</xdr:rowOff>
        </xdr:from>
        <xdr:to>
          <xdr:col>12</xdr:col>
          <xdr:colOff>238125</xdr:colOff>
          <xdr:row>29</xdr:row>
          <xdr:rowOff>0</xdr:rowOff>
        </xdr:to>
        <xdr:sp macro="" textlink="">
          <xdr:nvSpPr>
            <xdr:cNvPr id="184335" name="Q27" hidden="1">
              <a:extLst>
                <a:ext uri="{63B3BB69-23CF-44E3-9099-C40C66FF867C}">
                  <a14:compatExt spid="_x0000_s184335"/>
                </a:ext>
                <a:ext uri="{FF2B5EF4-FFF2-40B4-BE49-F238E27FC236}">
                  <a16:creationId xmlns:a16="http://schemas.microsoft.com/office/drawing/2014/main" id="{00000000-0008-0000-0400-00000F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22</xdr:row>
          <xdr:rowOff>9525</xdr:rowOff>
        </xdr:from>
        <xdr:to>
          <xdr:col>12</xdr:col>
          <xdr:colOff>238125</xdr:colOff>
          <xdr:row>23</xdr:row>
          <xdr:rowOff>0</xdr:rowOff>
        </xdr:to>
        <xdr:sp macro="" textlink="">
          <xdr:nvSpPr>
            <xdr:cNvPr id="184336" name="12" hidden="1">
              <a:extLst>
                <a:ext uri="{63B3BB69-23CF-44E3-9099-C40C66FF867C}">
                  <a14:compatExt spid="_x0000_s184336"/>
                </a:ext>
                <a:ext uri="{FF2B5EF4-FFF2-40B4-BE49-F238E27FC236}">
                  <a16:creationId xmlns:a16="http://schemas.microsoft.com/office/drawing/2014/main" id="{00000000-0008-0000-0400-000010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23</xdr:row>
          <xdr:rowOff>9525</xdr:rowOff>
        </xdr:from>
        <xdr:to>
          <xdr:col>12</xdr:col>
          <xdr:colOff>238125</xdr:colOff>
          <xdr:row>24</xdr:row>
          <xdr:rowOff>0</xdr:rowOff>
        </xdr:to>
        <xdr:sp macro="" textlink="">
          <xdr:nvSpPr>
            <xdr:cNvPr id="184337" name="12" hidden="1">
              <a:extLst>
                <a:ext uri="{63B3BB69-23CF-44E3-9099-C40C66FF867C}">
                  <a14:compatExt spid="_x0000_s184337"/>
                </a:ext>
                <a:ext uri="{FF2B5EF4-FFF2-40B4-BE49-F238E27FC236}">
                  <a16:creationId xmlns:a16="http://schemas.microsoft.com/office/drawing/2014/main" id="{00000000-0008-0000-0400-000011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24</xdr:row>
          <xdr:rowOff>9525</xdr:rowOff>
        </xdr:from>
        <xdr:to>
          <xdr:col>12</xdr:col>
          <xdr:colOff>238125</xdr:colOff>
          <xdr:row>25</xdr:row>
          <xdr:rowOff>0</xdr:rowOff>
        </xdr:to>
        <xdr:sp macro="" textlink="">
          <xdr:nvSpPr>
            <xdr:cNvPr id="184338" name="12" hidden="1">
              <a:extLst>
                <a:ext uri="{63B3BB69-23CF-44E3-9099-C40C66FF867C}">
                  <a14:compatExt spid="_x0000_s184338"/>
                </a:ext>
                <a:ext uri="{FF2B5EF4-FFF2-40B4-BE49-F238E27FC236}">
                  <a16:creationId xmlns:a16="http://schemas.microsoft.com/office/drawing/2014/main" id="{00000000-0008-0000-0400-000012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20</xdr:row>
          <xdr:rowOff>9525</xdr:rowOff>
        </xdr:from>
        <xdr:to>
          <xdr:col>12</xdr:col>
          <xdr:colOff>238125</xdr:colOff>
          <xdr:row>21</xdr:row>
          <xdr:rowOff>0</xdr:rowOff>
        </xdr:to>
        <xdr:sp macro="" textlink="">
          <xdr:nvSpPr>
            <xdr:cNvPr id="184339" name="Q22" hidden="1">
              <a:extLst>
                <a:ext uri="{63B3BB69-23CF-44E3-9099-C40C66FF867C}">
                  <a14:compatExt spid="_x0000_s184339"/>
                </a:ext>
                <a:ext uri="{FF2B5EF4-FFF2-40B4-BE49-F238E27FC236}">
                  <a16:creationId xmlns:a16="http://schemas.microsoft.com/office/drawing/2014/main" id="{00000000-0008-0000-0400-000013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161925</xdr:colOff>
      <xdr:row>4</xdr:row>
      <xdr:rowOff>123825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90550" y="88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104775</xdr:colOff>
      <xdr:row>4</xdr:row>
      <xdr:rowOff>171450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334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7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D190"/>
  <sheetViews>
    <sheetView tabSelected="1" view="pageBreakPreview" zoomScaleNormal="85" zoomScaleSheetLayoutView="100" workbookViewId="0">
      <selection activeCell="A2" sqref="A2"/>
    </sheetView>
  </sheetViews>
  <sheetFormatPr defaultRowHeight="13.5"/>
  <cols>
    <col min="1" max="1" width="11.375" customWidth="1"/>
    <col min="2" max="2" width="8" customWidth="1"/>
    <col min="3" max="3" width="98.5" bestFit="1" customWidth="1"/>
    <col min="4" max="4" width="15.875" customWidth="1"/>
  </cols>
  <sheetData>
    <row r="1" spans="1:4" ht="17.25">
      <c r="A1" s="79" t="s">
        <v>197</v>
      </c>
      <c r="B1" s="33"/>
      <c r="C1" s="33"/>
      <c r="D1" s="33"/>
    </row>
    <row r="2" spans="1:4">
      <c r="A2" s="32"/>
      <c r="B2" s="33"/>
      <c r="C2" s="33"/>
      <c r="D2" s="33"/>
    </row>
    <row r="3" spans="1:4">
      <c r="A3" s="44" t="s">
        <v>37</v>
      </c>
      <c r="B3" s="45" t="s">
        <v>36</v>
      </c>
      <c r="C3" s="46" t="s">
        <v>54</v>
      </c>
    </row>
    <row r="4" spans="1:4">
      <c r="A4" s="146" t="s">
        <v>124</v>
      </c>
      <c r="B4" s="43" t="s">
        <v>38</v>
      </c>
      <c r="C4" s="80" t="s">
        <v>66</v>
      </c>
    </row>
    <row r="5" spans="1:4">
      <c r="A5" s="147"/>
      <c r="B5" s="36" t="s">
        <v>39</v>
      </c>
      <c r="C5" s="81" t="s">
        <v>67</v>
      </c>
    </row>
    <row r="6" spans="1:4">
      <c r="A6" s="147"/>
      <c r="B6" s="36" t="s">
        <v>40</v>
      </c>
      <c r="C6" s="81" t="s">
        <v>68</v>
      </c>
    </row>
    <row r="7" spans="1:4">
      <c r="A7" s="147"/>
      <c r="B7" s="36" t="s">
        <v>41</v>
      </c>
      <c r="C7" s="81" t="s">
        <v>56</v>
      </c>
    </row>
    <row r="8" spans="1:4">
      <c r="A8" s="147"/>
      <c r="B8" s="37" t="s">
        <v>42</v>
      </c>
      <c r="C8" s="82" t="s">
        <v>69</v>
      </c>
    </row>
    <row r="9" spans="1:4">
      <c r="A9" s="147"/>
      <c r="B9" s="37" t="s">
        <v>43</v>
      </c>
      <c r="C9" s="82" t="s">
        <v>70</v>
      </c>
    </row>
    <row r="10" spans="1:4">
      <c r="A10" s="147"/>
      <c r="B10" s="37" t="s">
        <v>44</v>
      </c>
      <c r="C10" s="82" t="s">
        <v>71</v>
      </c>
    </row>
    <row r="11" spans="1:4">
      <c r="A11" s="148"/>
      <c r="B11" s="40" t="s">
        <v>47</v>
      </c>
      <c r="C11" s="83" t="s">
        <v>61</v>
      </c>
    </row>
    <row r="12" spans="1:4">
      <c r="A12" s="146" t="s">
        <v>125</v>
      </c>
      <c r="B12" s="35" t="s">
        <v>45</v>
      </c>
      <c r="C12" s="84" t="s">
        <v>57</v>
      </c>
    </row>
    <row r="13" spans="1:4">
      <c r="A13" s="147"/>
      <c r="B13" s="38" t="s">
        <v>48</v>
      </c>
      <c r="C13" s="85" t="s">
        <v>58</v>
      </c>
    </row>
    <row r="14" spans="1:4">
      <c r="A14" s="147"/>
      <c r="B14" s="39" t="s">
        <v>49</v>
      </c>
      <c r="C14" s="86" t="s">
        <v>62</v>
      </c>
    </row>
    <row r="15" spans="1:4">
      <c r="A15" s="148"/>
      <c r="B15" s="41" t="s">
        <v>46</v>
      </c>
      <c r="C15" s="87" t="s">
        <v>63</v>
      </c>
    </row>
    <row r="16" spans="1:4">
      <c r="A16" s="146" t="s">
        <v>126</v>
      </c>
      <c r="B16" s="35" t="s">
        <v>50</v>
      </c>
      <c r="C16" s="84" t="s">
        <v>59</v>
      </c>
    </row>
    <row r="17" spans="1:4">
      <c r="A17" s="147"/>
      <c r="B17" s="38" t="s">
        <v>51</v>
      </c>
      <c r="C17" s="85" t="s">
        <v>60</v>
      </c>
    </row>
    <row r="18" spans="1:4">
      <c r="A18" s="147"/>
      <c r="B18" s="39" t="s">
        <v>52</v>
      </c>
      <c r="C18" s="86" t="s">
        <v>64</v>
      </c>
    </row>
    <row r="19" spans="1:4">
      <c r="A19" s="148"/>
      <c r="B19" s="41" t="s">
        <v>53</v>
      </c>
      <c r="C19" s="87" t="s">
        <v>65</v>
      </c>
    </row>
    <row r="20" spans="1:4">
      <c r="A20" s="42" t="s">
        <v>127</v>
      </c>
      <c r="B20" s="140" t="s">
        <v>55</v>
      </c>
      <c r="C20" s="141" t="s">
        <v>128</v>
      </c>
    </row>
    <row r="21" spans="1:4">
      <c r="A21" s="34"/>
      <c r="B21" s="33"/>
      <c r="C21" s="33"/>
      <c r="D21" s="33"/>
    </row>
    <row r="22" spans="1:4">
      <c r="A22" s="33"/>
      <c r="B22" s="33"/>
      <c r="C22" s="33"/>
      <c r="D22" s="33"/>
    </row>
    <row r="23" spans="1:4">
      <c r="A23" s="33"/>
      <c r="B23" s="33"/>
      <c r="C23" s="94" t="s">
        <v>146</v>
      </c>
      <c r="D23" s="33"/>
    </row>
    <row r="24" spans="1:4">
      <c r="A24" s="33"/>
      <c r="B24" s="33"/>
      <c r="C24" s="122"/>
      <c r="D24" s="33"/>
    </row>
    <row r="25" spans="1:4">
      <c r="A25" s="33"/>
      <c r="C25" s="11" t="s">
        <v>129</v>
      </c>
    </row>
    <row r="26" spans="1:4">
      <c r="A26" s="33"/>
      <c r="C26" s="8" t="s">
        <v>130</v>
      </c>
    </row>
    <row r="27" spans="1:4">
      <c r="A27" s="33"/>
      <c r="C27" s="8" t="s">
        <v>131</v>
      </c>
    </row>
    <row r="28" spans="1:4">
      <c r="A28" s="33"/>
      <c r="C28" s="8" t="s">
        <v>132</v>
      </c>
    </row>
    <row r="29" spans="1:4">
      <c r="A29" s="33"/>
      <c r="C29" s="88" t="s">
        <v>133</v>
      </c>
    </row>
    <row r="30" spans="1:4">
      <c r="A30" s="33"/>
      <c r="C30" s="88" t="s">
        <v>134</v>
      </c>
    </row>
    <row r="31" spans="1:4">
      <c r="A31" s="33"/>
      <c r="C31" s="88" t="s">
        <v>135</v>
      </c>
    </row>
    <row r="32" spans="1:4">
      <c r="A32" s="33"/>
      <c r="C32" s="89" t="s">
        <v>136</v>
      </c>
    </row>
    <row r="33" spans="1:4">
      <c r="A33" s="33"/>
      <c r="C33" s="90" t="s">
        <v>137</v>
      </c>
    </row>
    <row r="34" spans="1:4">
      <c r="A34" s="33"/>
      <c r="C34" s="91" t="s">
        <v>138</v>
      </c>
    </row>
    <row r="35" spans="1:4">
      <c r="A35" s="33"/>
      <c r="C35" s="92" t="s">
        <v>139</v>
      </c>
    </row>
    <row r="36" spans="1:4">
      <c r="A36" s="33"/>
      <c r="C36" s="93" t="s">
        <v>140</v>
      </c>
    </row>
    <row r="37" spans="1:4">
      <c r="A37" s="33"/>
      <c r="C37" s="90" t="s">
        <v>141</v>
      </c>
    </row>
    <row r="38" spans="1:4">
      <c r="A38" s="33"/>
      <c r="C38" s="91" t="s">
        <v>142</v>
      </c>
    </row>
    <row r="39" spans="1:4">
      <c r="A39" s="33"/>
      <c r="C39" s="92" t="s">
        <v>143</v>
      </c>
    </row>
    <row r="40" spans="1:4">
      <c r="A40" s="33"/>
      <c r="C40" s="93" t="s">
        <v>144</v>
      </c>
    </row>
    <row r="41" spans="1:4">
      <c r="A41" s="33"/>
      <c r="C41" s="139" t="s">
        <v>145</v>
      </c>
    </row>
    <row r="42" spans="1:4">
      <c r="A42" s="33"/>
      <c r="B42" s="33"/>
      <c r="C42" s="33"/>
      <c r="D42" s="33"/>
    </row>
    <row r="43" spans="1:4">
      <c r="A43" s="33"/>
      <c r="B43" s="33"/>
      <c r="C43" s="142" t="s">
        <v>196</v>
      </c>
      <c r="D43" s="33"/>
    </row>
    <row r="44" spans="1:4">
      <c r="A44" s="33"/>
      <c r="B44" s="33"/>
      <c r="C44" s="33"/>
      <c r="D44" s="33"/>
    </row>
    <row r="45" spans="1:4">
      <c r="A45" s="33"/>
      <c r="B45" s="33"/>
      <c r="C45" s="33"/>
      <c r="D45" s="33"/>
    </row>
    <row r="46" spans="1:4">
      <c r="A46" s="33"/>
      <c r="B46" s="33"/>
      <c r="C46" s="33"/>
      <c r="D46" s="33"/>
    </row>
    <row r="47" spans="1:4">
      <c r="A47" s="33"/>
      <c r="B47" s="33"/>
      <c r="C47" s="33"/>
      <c r="D47" s="33"/>
    </row>
    <row r="48" spans="1:4">
      <c r="A48" s="33"/>
      <c r="B48" s="33"/>
      <c r="C48" s="33"/>
      <c r="D48" s="33"/>
    </row>
    <row r="49" spans="1:4">
      <c r="A49" s="33"/>
      <c r="B49" s="33"/>
      <c r="C49" s="33"/>
      <c r="D49" s="33"/>
    </row>
    <row r="50" spans="1:4">
      <c r="A50" s="33"/>
      <c r="B50" s="33"/>
      <c r="C50" s="33"/>
      <c r="D50" s="33"/>
    </row>
    <row r="51" spans="1:4">
      <c r="A51" s="33"/>
      <c r="B51" s="33"/>
      <c r="C51" s="33"/>
      <c r="D51" s="33"/>
    </row>
    <row r="52" spans="1:4">
      <c r="A52" s="33"/>
      <c r="B52" s="33"/>
      <c r="C52" s="33"/>
      <c r="D52" s="33"/>
    </row>
    <row r="53" spans="1:4">
      <c r="A53" s="33"/>
      <c r="B53" s="33"/>
      <c r="C53" s="33"/>
      <c r="D53" s="33"/>
    </row>
    <row r="54" spans="1:4">
      <c r="A54" s="33"/>
      <c r="B54" s="33"/>
      <c r="C54" s="33"/>
      <c r="D54" s="33"/>
    </row>
    <row r="55" spans="1:4">
      <c r="A55" s="33"/>
      <c r="B55" s="33"/>
      <c r="C55" s="33"/>
      <c r="D55" s="33"/>
    </row>
    <row r="56" spans="1:4">
      <c r="A56" s="33"/>
      <c r="B56" s="33"/>
      <c r="C56" s="33"/>
      <c r="D56" s="33"/>
    </row>
    <row r="57" spans="1:4">
      <c r="A57" s="33"/>
      <c r="B57" s="33"/>
      <c r="C57" s="33"/>
      <c r="D57" s="33"/>
    </row>
    <row r="58" spans="1:4">
      <c r="A58" s="33"/>
      <c r="B58" s="33"/>
      <c r="C58" s="33"/>
      <c r="D58" s="33"/>
    </row>
    <row r="59" spans="1:4">
      <c r="A59" s="33"/>
      <c r="B59" s="33"/>
      <c r="C59" s="33"/>
      <c r="D59" s="33"/>
    </row>
    <row r="60" spans="1:4">
      <c r="A60" s="33"/>
      <c r="B60" s="33"/>
      <c r="C60" s="33"/>
      <c r="D60" s="33"/>
    </row>
    <row r="61" spans="1:4">
      <c r="A61" s="33"/>
      <c r="B61" s="33"/>
      <c r="C61" s="33"/>
      <c r="D61" s="33"/>
    </row>
    <row r="62" spans="1:4">
      <c r="A62" s="33"/>
      <c r="B62" s="33"/>
      <c r="C62" s="33"/>
      <c r="D62" s="33"/>
    </row>
    <row r="63" spans="1:4">
      <c r="A63" s="33"/>
      <c r="B63" s="33"/>
      <c r="C63" s="33"/>
      <c r="D63" s="33"/>
    </row>
    <row r="64" spans="1:4">
      <c r="A64" s="33"/>
      <c r="B64" s="33"/>
      <c r="C64" s="33"/>
      <c r="D64" s="33"/>
    </row>
    <row r="65" spans="1:4">
      <c r="A65" s="33"/>
      <c r="B65" s="33"/>
      <c r="C65" s="33"/>
      <c r="D65" s="33"/>
    </row>
    <row r="66" spans="1:4">
      <c r="A66" s="33"/>
      <c r="B66" s="33"/>
      <c r="C66" s="33"/>
      <c r="D66" s="33"/>
    </row>
    <row r="67" spans="1:4">
      <c r="A67" s="33"/>
      <c r="B67" s="33"/>
      <c r="C67" s="33"/>
      <c r="D67" s="33"/>
    </row>
    <row r="68" spans="1:4">
      <c r="A68" s="33"/>
      <c r="B68" s="33"/>
      <c r="C68" s="33"/>
      <c r="D68" s="33"/>
    </row>
    <row r="69" spans="1:4">
      <c r="A69" s="33"/>
      <c r="B69" s="33"/>
      <c r="C69" s="33"/>
      <c r="D69" s="33"/>
    </row>
    <row r="70" spans="1:4">
      <c r="A70" s="33"/>
      <c r="B70" s="33"/>
      <c r="C70" s="33"/>
      <c r="D70" s="33"/>
    </row>
    <row r="71" spans="1:4">
      <c r="A71" s="33"/>
      <c r="B71" s="33"/>
      <c r="C71" s="33"/>
      <c r="D71" s="33"/>
    </row>
    <row r="72" spans="1:4">
      <c r="A72" s="33"/>
      <c r="B72" s="33"/>
      <c r="C72" s="33"/>
      <c r="D72" s="33"/>
    </row>
    <row r="73" spans="1:4">
      <c r="A73" s="33"/>
      <c r="B73" s="33"/>
      <c r="C73" s="33"/>
      <c r="D73" s="33"/>
    </row>
    <row r="74" spans="1:4">
      <c r="A74" s="33"/>
      <c r="B74" s="33"/>
      <c r="C74" s="33"/>
      <c r="D74" s="33"/>
    </row>
    <row r="75" spans="1:4">
      <c r="A75" s="33"/>
      <c r="B75" s="33"/>
      <c r="C75" s="33"/>
      <c r="D75" s="33"/>
    </row>
    <row r="76" spans="1:4">
      <c r="A76" s="33"/>
      <c r="B76" s="33"/>
      <c r="C76" s="33"/>
      <c r="D76" s="33"/>
    </row>
    <row r="77" spans="1:4">
      <c r="A77" s="33"/>
      <c r="B77" s="33"/>
      <c r="C77" s="33"/>
      <c r="D77" s="33"/>
    </row>
    <row r="78" spans="1:4">
      <c r="A78" s="33"/>
      <c r="B78" s="33"/>
      <c r="C78" s="33"/>
      <c r="D78" s="33"/>
    </row>
    <row r="79" spans="1:4">
      <c r="A79" s="33"/>
      <c r="B79" s="33"/>
      <c r="C79" s="33"/>
      <c r="D79" s="33"/>
    </row>
    <row r="80" spans="1:4">
      <c r="A80" s="33"/>
      <c r="B80" s="33"/>
      <c r="C80" s="33"/>
      <c r="D80" s="33"/>
    </row>
    <row r="81" spans="1:4">
      <c r="A81" s="33"/>
      <c r="B81" s="33"/>
      <c r="C81" s="33"/>
      <c r="D81" s="33"/>
    </row>
    <row r="82" spans="1:4">
      <c r="A82" s="33"/>
      <c r="B82" s="33"/>
      <c r="C82" s="33"/>
      <c r="D82" s="33"/>
    </row>
    <row r="83" spans="1:4">
      <c r="A83" s="33"/>
      <c r="B83" s="33"/>
      <c r="C83" s="33"/>
      <c r="D83" s="33"/>
    </row>
    <row r="84" spans="1:4">
      <c r="A84" s="33"/>
      <c r="B84" s="33"/>
      <c r="C84" s="33"/>
      <c r="D84" s="33"/>
    </row>
    <row r="85" spans="1:4">
      <c r="A85" s="33"/>
      <c r="B85" s="33"/>
      <c r="C85" s="33"/>
      <c r="D85" s="33"/>
    </row>
    <row r="86" spans="1:4">
      <c r="A86" s="33"/>
      <c r="B86" s="33"/>
      <c r="C86" s="33"/>
      <c r="D86" s="33"/>
    </row>
    <row r="87" spans="1:4">
      <c r="A87" s="33"/>
      <c r="B87" s="33"/>
      <c r="C87" s="33"/>
      <c r="D87" s="33"/>
    </row>
    <row r="88" spans="1:4">
      <c r="A88" s="33"/>
      <c r="B88" s="33"/>
      <c r="C88" s="33"/>
      <c r="D88" s="33"/>
    </row>
    <row r="89" spans="1:4">
      <c r="A89" s="33"/>
      <c r="B89" s="33"/>
      <c r="C89" s="33"/>
      <c r="D89" s="33"/>
    </row>
    <row r="90" spans="1:4">
      <c r="A90" s="33"/>
      <c r="B90" s="33"/>
      <c r="C90" s="33"/>
      <c r="D90" s="33"/>
    </row>
    <row r="91" spans="1:4">
      <c r="A91" s="33"/>
      <c r="B91" s="33"/>
      <c r="C91" s="33"/>
      <c r="D91" s="33"/>
    </row>
    <row r="92" spans="1:4">
      <c r="A92" s="33"/>
      <c r="B92" s="33"/>
      <c r="C92" s="33"/>
      <c r="D92" s="33"/>
    </row>
    <row r="93" spans="1:4">
      <c r="A93" s="33"/>
      <c r="B93" s="33"/>
      <c r="C93" s="33"/>
      <c r="D93" s="33"/>
    </row>
    <row r="94" spans="1:4">
      <c r="A94" s="33"/>
      <c r="B94" s="33"/>
      <c r="C94" s="33"/>
      <c r="D94" s="33"/>
    </row>
    <row r="95" spans="1:4">
      <c r="A95" s="33"/>
      <c r="B95" s="33"/>
      <c r="C95" s="33"/>
      <c r="D95" s="33"/>
    </row>
    <row r="96" spans="1:4">
      <c r="A96" s="33"/>
      <c r="B96" s="33"/>
      <c r="C96" s="33"/>
      <c r="D96" s="33"/>
    </row>
    <row r="97" spans="1:4">
      <c r="A97" s="33"/>
      <c r="B97" s="33"/>
      <c r="C97" s="33"/>
      <c r="D97" s="33"/>
    </row>
    <row r="98" spans="1:4">
      <c r="A98" s="33"/>
      <c r="B98" s="33"/>
      <c r="C98" s="33"/>
      <c r="D98" s="33"/>
    </row>
    <row r="99" spans="1:4">
      <c r="A99" s="33"/>
      <c r="B99" s="33"/>
      <c r="C99" s="33"/>
      <c r="D99" s="33"/>
    </row>
    <row r="100" spans="1:4">
      <c r="A100" s="33"/>
      <c r="B100" s="33"/>
      <c r="C100" s="33"/>
      <c r="D100" s="33"/>
    </row>
    <row r="101" spans="1:4">
      <c r="A101" s="33"/>
      <c r="B101" s="33"/>
      <c r="C101" s="33"/>
      <c r="D101" s="33"/>
    </row>
    <row r="102" spans="1:4">
      <c r="A102" s="33"/>
      <c r="B102" s="33"/>
      <c r="C102" s="33"/>
      <c r="D102" s="33"/>
    </row>
    <row r="103" spans="1:4">
      <c r="A103" s="33"/>
      <c r="B103" s="33"/>
      <c r="C103" s="33"/>
      <c r="D103" s="33"/>
    </row>
    <row r="104" spans="1:4">
      <c r="A104" s="33"/>
      <c r="B104" s="33"/>
      <c r="C104" s="33"/>
      <c r="D104" s="33"/>
    </row>
    <row r="105" spans="1:4">
      <c r="A105" s="33"/>
      <c r="B105" s="33"/>
      <c r="C105" s="33"/>
      <c r="D105" s="33"/>
    </row>
    <row r="106" spans="1:4">
      <c r="A106" s="33"/>
      <c r="B106" s="33"/>
      <c r="C106" s="33"/>
      <c r="D106" s="33"/>
    </row>
    <row r="107" spans="1:4">
      <c r="A107" s="33"/>
      <c r="B107" s="33"/>
      <c r="C107" s="33"/>
      <c r="D107" s="33"/>
    </row>
    <row r="108" spans="1:4">
      <c r="A108" s="33"/>
      <c r="B108" s="33"/>
      <c r="C108" s="33"/>
      <c r="D108" s="33"/>
    </row>
    <row r="109" spans="1:4">
      <c r="A109" s="33"/>
      <c r="B109" s="33"/>
      <c r="C109" s="33"/>
      <c r="D109" s="33"/>
    </row>
    <row r="110" spans="1:4">
      <c r="A110" s="33"/>
      <c r="B110" s="33"/>
      <c r="C110" s="33"/>
      <c r="D110" s="33"/>
    </row>
    <row r="111" spans="1:4">
      <c r="A111" s="33"/>
      <c r="B111" s="33"/>
      <c r="C111" s="33"/>
      <c r="D111" s="33"/>
    </row>
    <row r="112" spans="1:4">
      <c r="A112" s="33"/>
      <c r="B112" s="33"/>
      <c r="C112" s="33"/>
      <c r="D112" s="33"/>
    </row>
    <row r="113" spans="1:4">
      <c r="A113" s="33"/>
      <c r="B113" s="33"/>
      <c r="C113" s="33"/>
      <c r="D113" s="33"/>
    </row>
    <row r="114" spans="1:4">
      <c r="A114" s="33"/>
      <c r="B114" s="33"/>
      <c r="C114" s="33"/>
      <c r="D114" s="33"/>
    </row>
    <row r="115" spans="1:4">
      <c r="A115" s="33"/>
      <c r="B115" s="33"/>
      <c r="C115" s="33"/>
      <c r="D115" s="33"/>
    </row>
    <row r="116" spans="1:4">
      <c r="A116" s="33"/>
      <c r="B116" s="33"/>
      <c r="C116" s="33"/>
      <c r="D116" s="33"/>
    </row>
    <row r="117" spans="1:4">
      <c r="A117" s="33"/>
      <c r="B117" s="33"/>
      <c r="C117" s="33"/>
      <c r="D117" s="33"/>
    </row>
    <row r="118" spans="1:4">
      <c r="A118" s="33"/>
      <c r="B118" s="33"/>
      <c r="C118" s="33"/>
      <c r="D118" s="33"/>
    </row>
    <row r="119" spans="1:4">
      <c r="A119" s="33"/>
      <c r="B119" s="33"/>
      <c r="C119" s="33"/>
      <c r="D119" s="33"/>
    </row>
    <row r="120" spans="1:4">
      <c r="A120" s="33"/>
      <c r="B120" s="33"/>
      <c r="C120" s="33"/>
      <c r="D120" s="33"/>
    </row>
    <row r="121" spans="1:4">
      <c r="A121" s="33"/>
      <c r="B121" s="33"/>
      <c r="C121" s="33"/>
      <c r="D121" s="33"/>
    </row>
    <row r="122" spans="1:4">
      <c r="A122" s="33"/>
      <c r="B122" s="33"/>
      <c r="C122" s="33"/>
      <c r="D122" s="33"/>
    </row>
    <row r="123" spans="1:4">
      <c r="A123" s="33"/>
      <c r="B123" s="33"/>
      <c r="C123" s="33"/>
      <c r="D123" s="33"/>
    </row>
    <row r="124" spans="1:4">
      <c r="A124" s="33"/>
      <c r="B124" s="33"/>
      <c r="C124" s="33"/>
      <c r="D124" s="33"/>
    </row>
    <row r="125" spans="1:4">
      <c r="A125" s="33"/>
      <c r="B125" s="33"/>
      <c r="C125" s="33"/>
      <c r="D125" s="33"/>
    </row>
    <row r="126" spans="1:4">
      <c r="A126" s="33"/>
      <c r="B126" s="33"/>
      <c r="C126" s="33"/>
      <c r="D126" s="33"/>
    </row>
    <row r="127" spans="1:4">
      <c r="A127" s="33"/>
      <c r="B127" s="33"/>
      <c r="C127" s="33"/>
      <c r="D127" s="33"/>
    </row>
    <row r="128" spans="1:4">
      <c r="A128" s="33"/>
      <c r="B128" s="33"/>
      <c r="C128" s="33"/>
      <c r="D128" s="33"/>
    </row>
    <row r="129" spans="1:4">
      <c r="A129" s="33"/>
      <c r="B129" s="33"/>
      <c r="C129" s="33"/>
      <c r="D129" s="33"/>
    </row>
    <row r="130" spans="1:4">
      <c r="A130" s="33"/>
      <c r="B130" s="33"/>
      <c r="C130" s="33"/>
      <c r="D130" s="33"/>
    </row>
    <row r="131" spans="1:4">
      <c r="A131" s="33"/>
      <c r="B131" s="33"/>
      <c r="C131" s="33"/>
      <c r="D131" s="33"/>
    </row>
    <row r="132" spans="1:4">
      <c r="A132" s="33"/>
      <c r="B132" s="33"/>
      <c r="C132" s="33"/>
      <c r="D132" s="33"/>
    </row>
    <row r="133" spans="1:4">
      <c r="A133" s="33"/>
      <c r="B133" s="33"/>
      <c r="C133" s="33"/>
      <c r="D133" s="33"/>
    </row>
    <row r="134" spans="1:4">
      <c r="A134" s="33"/>
      <c r="B134" s="33"/>
      <c r="C134" s="33"/>
      <c r="D134" s="33"/>
    </row>
    <row r="135" spans="1:4">
      <c r="A135" s="33"/>
      <c r="B135" s="33"/>
      <c r="C135" s="33"/>
      <c r="D135" s="33"/>
    </row>
    <row r="136" spans="1:4">
      <c r="A136" s="33"/>
      <c r="B136" s="33"/>
      <c r="C136" s="33"/>
      <c r="D136" s="33"/>
    </row>
    <row r="137" spans="1:4">
      <c r="A137" s="33"/>
      <c r="B137" s="33"/>
      <c r="C137" s="33"/>
      <c r="D137" s="33"/>
    </row>
    <row r="138" spans="1:4">
      <c r="A138" s="33"/>
      <c r="B138" s="33"/>
      <c r="C138" s="33"/>
      <c r="D138" s="33"/>
    </row>
    <row r="139" spans="1:4">
      <c r="A139" s="33"/>
      <c r="B139" s="33"/>
      <c r="C139" s="33"/>
      <c r="D139" s="33"/>
    </row>
    <row r="140" spans="1:4">
      <c r="A140" s="33"/>
      <c r="B140" s="33"/>
      <c r="C140" s="33"/>
      <c r="D140" s="33"/>
    </row>
    <row r="141" spans="1:4">
      <c r="A141" s="33"/>
      <c r="B141" s="33"/>
      <c r="C141" s="33"/>
      <c r="D141" s="33"/>
    </row>
    <row r="142" spans="1:4">
      <c r="A142" s="33"/>
      <c r="B142" s="33"/>
      <c r="C142" s="33"/>
      <c r="D142" s="33"/>
    </row>
    <row r="143" spans="1:4">
      <c r="A143" s="33"/>
      <c r="B143" s="33"/>
      <c r="C143" s="33"/>
      <c r="D143" s="33"/>
    </row>
    <row r="144" spans="1:4">
      <c r="A144" s="33"/>
      <c r="B144" s="33"/>
      <c r="C144" s="33"/>
      <c r="D144" s="33"/>
    </row>
    <row r="145" spans="1:4">
      <c r="A145" s="33"/>
      <c r="B145" s="33"/>
      <c r="C145" s="33"/>
      <c r="D145" s="33"/>
    </row>
    <row r="146" spans="1:4">
      <c r="A146" s="33"/>
      <c r="B146" s="33"/>
      <c r="C146" s="33"/>
      <c r="D146" s="33"/>
    </row>
    <row r="147" spans="1:4">
      <c r="A147" s="33"/>
      <c r="B147" s="33"/>
      <c r="C147" s="33"/>
      <c r="D147" s="33"/>
    </row>
    <row r="148" spans="1:4">
      <c r="A148" s="33"/>
      <c r="B148" s="33"/>
      <c r="C148" s="33"/>
      <c r="D148" s="33"/>
    </row>
    <row r="149" spans="1:4">
      <c r="A149" s="33"/>
      <c r="B149" s="33"/>
      <c r="C149" s="33"/>
      <c r="D149" s="33"/>
    </row>
    <row r="150" spans="1:4">
      <c r="A150" s="33"/>
      <c r="B150" s="33"/>
      <c r="C150" s="33"/>
      <c r="D150" s="33"/>
    </row>
    <row r="151" spans="1:4">
      <c r="A151" s="33"/>
      <c r="B151" s="33"/>
      <c r="C151" s="33"/>
      <c r="D151" s="33"/>
    </row>
    <row r="152" spans="1:4">
      <c r="A152" s="33"/>
      <c r="B152" s="33"/>
      <c r="C152" s="33"/>
      <c r="D152" s="33"/>
    </row>
    <row r="153" spans="1:4">
      <c r="A153" s="33"/>
      <c r="B153" s="33"/>
      <c r="C153" s="33"/>
      <c r="D153" s="33"/>
    </row>
    <row r="154" spans="1:4">
      <c r="A154" s="33"/>
      <c r="B154" s="33"/>
      <c r="C154" s="33"/>
      <c r="D154" s="33"/>
    </row>
    <row r="155" spans="1:4">
      <c r="A155" s="33"/>
      <c r="B155" s="33"/>
      <c r="C155" s="33"/>
      <c r="D155" s="33"/>
    </row>
    <row r="156" spans="1:4">
      <c r="A156" s="33"/>
      <c r="B156" s="33"/>
      <c r="C156" s="33"/>
      <c r="D156" s="33"/>
    </row>
    <row r="157" spans="1:4">
      <c r="A157" s="33"/>
      <c r="B157" s="33"/>
      <c r="C157" s="33"/>
      <c r="D157" s="33"/>
    </row>
    <row r="158" spans="1:4">
      <c r="A158" s="33"/>
      <c r="B158" s="33"/>
      <c r="C158" s="33"/>
      <c r="D158" s="33"/>
    </row>
    <row r="159" spans="1:4">
      <c r="A159" s="33"/>
      <c r="B159" s="33"/>
      <c r="C159" s="33"/>
      <c r="D159" s="33"/>
    </row>
    <row r="160" spans="1:4">
      <c r="A160" s="33"/>
      <c r="B160" s="33"/>
      <c r="C160" s="33"/>
      <c r="D160" s="33"/>
    </row>
    <row r="161" spans="1:4">
      <c r="A161" s="33"/>
      <c r="B161" s="33"/>
      <c r="C161" s="33"/>
      <c r="D161" s="33"/>
    </row>
    <row r="162" spans="1:4">
      <c r="A162" s="33"/>
      <c r="B162" s="33"/>
      <c r="C162" s="33"/>
      <c r="D162" s="33"/>
    </row>
    <row r="163" spans="1:4">
      <c r="A163" s="33"/>
      <c r="B163" s="33"/>
      <c r="C163" s="33"/>
      <c r="D163" s="33"/>
    </row>
    <row r="164" spans="1:4">
      <c r="A164" s="33"/>
      <c r="B164" s="33"/>
      <c r="C164" s="33"/>
      <c r="D164" s="33"/>
    </row>
    <row r="165" spans="1:4">
      <c r="A165" s="33"/>
      <c r="B165" s="33"/>
      <c r="C165" s="33"/>
      <c r="D165" s="33"/>
    </row>
    <row r="166" spans="1:4">
      <c r="A166" s="33"/>
      <c r="B166" s="33"/>
      <c r="C166" s="33"/>
      <c r="D166" s="33"/>
    </row>
    <row r="167" spans="1:4">
      <c r="A167" s="33"/>
      <c r="B167" s="33"/>
      <c r="C167" s="33"/>
      <c r="D167" s="33"/>
    </row>
    <row r="168" spans="1:4">
      <c r="A168" s="33"/>
      <c r="B168" s="33"/>
      <c r="C168" s="33"/>
      <c r="D168" s="33"/>
    </row>
    <row r="169" spans="1:4">
      <c r="A169" s="33"/>
      <c r="B169" s="33"/>
      <c r="C169" s="33"/>
      <c r="D169" s="33"/>
    </row>
    <row r="170" spans="1:4">
      <c r="A170" s="33"/>
      <c r="B170" s="33"/>
      <c r="C170" s="33"/>
      <c r="D170" s="33"/>
    </row>
    <row r="171" spans="1:4">
      <c r="A171" s="33"/>
      <c r="B171" s="33"/>
      <c r="C171" s="33"/>
      <c r="D171" s="33"/>
    </row>
    <row r="172" spans="1:4">
      <c r="A172" s="33"/>
      <c r="B172" s="33"/>
      <c r="C172" s="33"/>
      <c r="D172" s="33"/>
    </row>
    <row r="173" spans="1:4">
      <c r="A173" s="33"/>
      <c r="B173" s="33"/>
      <c r="C173" s="33"/>
      <c r="D173" s="33"/>
    </row>
    <row r="174" spans="1:4">
      <c r="A174" s="33"/>
      <c r="B174" s="33"/>
      <c r="C174" s="33"/>
      <c r="D174" s="33"/>
    </row>
    <row r="175" spans="1:4">
      <c r="A175" s="33"/>
      <c r="B175" s="33"/>
      <c r="C175" s="33"/>
      <c r="D175" s="33"/>
    </row>
    <row r="176" spans="1:4">
      <c r="A176" s="33"/>
      <c r="B176" s="33"/>
      <c r="C176" s="33"/>
      <c r="D176" s="33"/>
    </row>
    <row r="177" spans="1:4">
      <c r="A177" s="33"/>
      <c r="B177" s="33"/>
      <c r="C177" s="33"/>
      <c r="D177" s="33"/>
    </row>
    <row r="178" spans="1:4">
      <c r="A178" s="33"/>
      <c r="B178" s="33"/>
      <c r="C178" s="33"/>
      <c r="D178" s="33"/>
    </row>
    <row r="179" spans="1:4">
      <c r="A179" s="33"/>
      <c r="B179" s="33"/>
      <c r="C179" s="33"/>
      <c r="D179" s="33"/>
    </row>
    <row r="180" spans="1:4">
      <c r="A180" s="33"/>
      <c r="B180" s="33"/>
      <c r="C180" s="33"/>
      <c r="D180" s="33"/>
    </row>
    <row r="181" spans="1:4">
      <c r="A181" s="33"/>
      <c r="B181" s="33"/>
      <c r="C181" s="33"/>
      <c r="D181" s="33"/>
    </row>
    <row r="182" spans="1:4">
      <c r="A182" s="33"/>
      <c r="B182" s="33"/>
      <c r="C182" s="33"/>
      <c r="D182" s="33"/>
    </row>
    <row r="183" spans="1:4">
      <c r="A183" s="33"/>
      <c r="B183" s="33"/>
      <c r="C183" s="33"/>
      <c r="D183" s="33"/>
    </row>
    <row r="184" spans="1:4">
      <c r="A184" s="33"/>
      <c r="B184" s="33"/>
      <c r="C184" s="33"/>
      <c r="D184" s="33"/>
    </row>
    <row r="185" spans="1:4">
      <c r="A185" s="33"/>
      <c r="B185" s="33"/>
      <c r="C185" s="33"/>
      <c r="D185" s="33"/>
    </row>
    <row r="186" spans="1:4">
      <c r="A186" s="33"/>
      <c r="B186" s="33"/>
      <c r="C186" s="33"/>
      <c r="D186" s="33"/>
    </row>
    <row r="187" spans="1:4">
      <c r="A187" s="33"/>
      <c r="B187" s="33"/>
      <c r="C187" s="33"/>
      <c r="D187" s="33"/>
    </row>
    <row r="188" spans="1:4">
      <c r="A188" s="33"/>
      <c r="B188" s="33"/>
      <c r="C188" s="33"/>
      <c r="D188" s="33"/>
    </row>
    <row r="189" spans="1:4">
      <c r="A189" s="33"/>
      <c r="B189" s="33"/>
      <c r="C189" s="33"/>
      <c r="D189" s="33"/>
    </row>
    <row r="190" spans="1:4">
      <c r="A190" s="33"/>
      <c r="B190" s="33"/>
      <c r="C190" s="33"/>
      <c r="D190" s="33"/>
    </row>
  </sheetData>
  <mergeCells count="3">
    <mergeCell ref="A4:A11"/>
    <mergeCell ref="A12:A15"/>
    <mergeCell ref="A16:A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workbookViewId="0">
      <selection activeCell="A60" sqref="A60:J60"/>
    </sheetView>
  </sheetViews>
  <sheetFormatPr defaultRowHeight="21.75" customHeight="1"/>
  <cols>
    <col min="5" max="5" width="9.25" customWidth="1"/>
    <col min="7" max="7" width="9" customWidth="1"/>
  </cols>
  <sheetData>
    <row r="1" spans="1:10" ht="11.25" customHeight="1" thickBot="1">
      <c r="A1" s="47"/>
      <c r="B1" s="48"/>
      <c r="C1" s="48"/>
      <c r="D1" s="48"/>
      <c r="E1" s="48"/>
      <c r="F1" s="48"/>
      <c r="G1" s="49"/>
      <c r="H1" s="48"/>
      <c r="I1" s="48"/>
      <c r="J1" s="50"/>
    </row>
    <row r="2" spans="1:10" ht="24.75" customHeight="1" thickBot="1">
      <c r="A2" s="149" t="s">
        <v>72</v>
      </c>
      <c r="B2" s="150"/>
      <c r="C2" s="151"/>
      <c r="D2" s="48"/>
      <c r="E2" s="47"/>
      <c r="F2" s="48"/>
      <c r="G2" s="49"/>
      <c r="H2" s="51" t="s">
        <v>73</v>
      </c>
      <c r="I2" s="152"/>
      <c r="J2" s="152"/>
    </row>
    <row r="3" spans="1:10" ht="21.75" customHeight="1">
      <c r="A3" s="52"/>
      <c r="B3" s="52"/>
      <c r="C3" s="52"/>
      <c r="D3" s="52"/>
      <c r="E3" s="52"/>
      <c r="F3" s="52"/>
      <c r="G3" s="53"/>
      <c r="H3" s="52"/>
      <c r="I3" s="52"/>
      <c r="J3" s="52"/>
    </row>
    <row r="4" spans="1:10" ht="31.5" customHeight="1">
      <c r="A4" s="153" t="s">
        <v>74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30" customHeight="1" thickBot="1">
      <c r="A5" s="154" t="s">
        <v>75</v>
      </c>
      <c r="B5" s="154"/>
      <c r="C5" s="154"/>
      <c r="D5" s="154"/>
      <c r="E5" s="154"/>
      <c r="F5" s="52"/>
      <c r="G5" s="53"/>
      <c r="H5" s="52"/>
      <c r="I5" s="52"/>
      <c r="J5" s="52"/>
    </row>
    <row r="6" spans="1:10" ht="30" customHeight="1" thickTop="1" thickBot="1">
      <c r="A6" s="154"/>
      <c r="B6" s="154"/>
      <c r="C6" s="154"/>
      <c r="D6" s="154"/>
      <c r="E6" s="154"/>
      <c r="F6" s="48"/>
      <c r="G6" s="155" t="s">
        <v>76</v>
      </c>
      <c r="H6" s="156"/>
      <c r="I6" s="156"/>
      <c r="J6" s="157"/>
    </row>
    <row r="7" spans="1:10" ht="21.75" customHeight="1" thickTop="1">
      <c r="A7" s="158" t="s">
        <v>77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1:10" ht="11.25" customHeight="1">
      <c r="A8" s="54"/>
      <c r="B8" s="54"/>
      <c r="C8" s="54"/>
      <c r="D8" s="54"/>
      <c r="E8" s="54"/>
      <c r="F8" s="54"/>
      <c r="G8" s="55"/>
      <c r="H8" s="54"/>
      <c r="I8" s="54"/>
      <c r="J8" s="54"/>
    </row>
    <row r="9" spans="1:10" ht="21.75" customHeight="1" thickBot="1">
      <c r="A9" s="159" t="s">
        <v>78</v>
      </c>
      <c r="B9" s="159"/>
      <c r="C9" s="159"/>
      <c r="D9" s="159"/>
      <c r="E9" s="159"/>
      <c r="F9" s="159"/>
      <c r="G9" s="159"/>
      <c r="H9" s="159"/>
      <c r="I9" s="159"/>
      <c r="J9" s="159"/>
    </row>
    <row r="10" spans="1:10" ht="30.75" customHeight="1" thickTop="1">
      <c r="A10" s="160" t="s">
        <v>79</v>
      </c>
      <c r="B10" s="161"/>
      <c r="C10" s="161"/>
      <c r="D10" s="161"/>
      <c r="E10" s="161"/>
      <c r="F10" s="161"/>
      <c r="G10" s="161"/>
      <c r="H10" s="161"/>
      <c r="I10" s="161"/>
      <c r="J10" s="162"/>
    </row>
    <row r="11" spans="1:10" ht="30.75" customHeight="1">
      <c r="A11" s="163" t="s">
        <v>80</v>
      </c>
      <c r="B11" s="165" t="s">
        <v>81</v>
      </c>
      <c r="C11" s="165"/>
      <c r="D11" s="165"/>
      <c r="E11" s="165" t="s">
        <v>82</v>
      </c>
      <c r="F11" s="165"/>
      <c r="G11" s="165"/>
      <c r="H11" s="165" t="s">
        <v>83</v>
      </c>
      <c r="I11" s="165"/>
      <c r="J11" s="166"/>
    </row>
    <row r="12" spans="1:10" ht="30.75" customHeight="1">
      <c r="A12" s="164"/>
      <c r="B12" s="167"/>
      <c r="C12" s="167"/>
      <c r="D12" s="56"/>
      <c r="E12" s="167"/>
      <c r="F12" s="167"/>
      <c r="G12" s="56"/>
      <c r="H12" s="167"/>
      <c r="I12" s="167"/>
      <c r="J12" s="57"/>
    </row>
    <row r="13" spans="1:10" ht="30.75" customHeight="1" thickBot="1">
      <c r="A13" s="58" t="s">
        <v>84</v>
      </c>
      <c r="B13" s="168"/>
      <c r="C13" s="169"/>
      <c r="D13" s="169"/>
      <c r="E13" s="169"/>
      <c r="F13" s="170"/>
      <c r="G13" s="124" t="s">
        <v>85</v>
      </c>
      <c r="H13" s="125"/>
      <c r="I13" s="126" t="s">
        <v>86</v>
      </c>
      <c r="J13" s="127"/>
    </row>
    <row r="14" spans="1:10" ht="30.75" customHeight="1">
      <c r="A14" s="171" t="s">
        <v>87</v>
      </c>
      <c r="B14" s="172"/>
      <c r="C14" s="172"/>
      <c r="D14" s="172"/>
      <c r="E14" s="172"/>
      <c r="F14" s="172"/>
      <c r="G14" s="172"/>
      <c r="H14" s="172"/>
      <c r="I14" s="172"/>
      <c r="J14" s="173"/>
    </row>
    <row r="15" spans="1:10" ht="30.75" customHeight="1">
      <c r="A15" s="60" t="s">
        <v>88</v>
      </c>
      <c r="B15" s="174"/>
      <c r="C15" s="175"/>
      <c r="D15" s="175"/>
      <c r="E15" s="176"/>
      <c r="F15" s="128" t="s">
        <v>89</v>
      </c>
      <c r="G15" s="174"/>
      <c r="H15" s="175"/>
      <c r="I15" s="175"/>
      <c r="J15" s="177"/>
    </row>
    <row r="16" spans="1:10" ht="30.75" customHeight="1">
      <c r="A16" s="60" t="s">
        <v>90</v>
      </c>
      <c r="B16" s="174"/>
      <c r="C16" s="175"/>
      <c r="D16" s="175"/>
      <c r="E16" s="176"/>
      <c r="F16" s="128" t="s">
        <v>91</v>
      </c>
      <c r="G16" s="174"/>
      <c r="H16" s="175"/>
      <c r="I16" s="175"/>
      <c r="J16" s="177"/>
    </row>
    <row r="17" spans="1:10" ht="30.75" customHeight="1">
      <c r="A17" s="62" t="s">
        <v>92</v>
      </c>
      <c r="B17" s="174"/>
      <c r="C17" s="175"/>
      <c r="D17" s="175"/>
      <c r="E17" s="176"/>
      <c r="F17" s="128" t="s">
        <v>93</v>
      </c>
      <c r="G17" s="174"/>
      <c r="H17" s="175"/>
      <c r="I17" s="175"/>
      <c r="J17" s="177"/>
    </row>
    <row r="18" spans="1:10" ht="30.75" customHeight="1">
      <c r="A18" s="60" t="s">
        <v>94</v>
      </c>
      <c r="B18" s="178" t="s">
        <v>95</v>
      </c>
      <c r="C18" s="179"/>
      <c r="D18" s="179"/>
      <c r="E18" s="179"/>
      <c r="F18" s="179"/>
      <c r="G18" s="179"/>
      <c r="H18" s="179"/>
      <c r="I18" s="179"/>
      <c r="J18" s="180"/>
    </row>
    <row r="19" spans="1:10" ht="72" customHeight="1" thickBot="1">
      <c r="A19" s="63" t="s">
        <v>96</v>
      </c>
      <c r="B19" s="181" t="s">
        <v>191</v>
      </c>
      <c r="C19" s="181"/>
      <c r="D19" s="181"/>
      <c r="E19" s="181"/>
      <c r="F19" s="181"/>
      <c r="G19" s="181"/>
      <c r="H19" s="181"/>
      <c r="I19" s="181"/>
      <c r="J19" s="182"/>
    </row>
    <row r="20" spans="1:10" ht="11.25" customHeight="1" thickTop="1">
      <c r="A20" s="50"/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11.25" customHeight="1">
      <c r="A21" s="50"/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1.25" customHeight="1">
      <c r="A22" s="48"/>
      <c r="B22" s="48"/>
      <c r="C22" s="48"/>
      <c r="D22" s="48"/>
      <c r="E22" s="48"/>
      <c r="F22" s="48"/>
      <c r="G22" s="49"/>
      <c r="H22" s="48"/>
      <c r="I22" s="48"/>
      <c r="J22" s="48"/>
    </row>
    <row r="23" spans="1:10" ht="11.25" customHeight="1">
      <c r="A23" s="65"/>
      <c r="B23" s="65"/>
      <c r="C23" s="65"/>
      <c r="D23" s="65"/>
      <c r="E23" s="65"/>
      <c r="F23" s="65"/>
      <c r="G23" s="66"/>
      <c r="H23" s="65"/>
      <c r="I23" s="65"/>
      <c r="J23" s="65"/>
    </row>
    <row r="24" spans="1:10" ht="21.75" customHeight="1">
      <c r="A24" s="183" t="s">
        <v>97</v>
      </c>
      <c r="B24" s="184"/>
      <c r="C24" s="184"/>
      <c r="D24" s="184"/>
      <c r="E24" s="184"/>
      <c r="F24" s="184"/>
      <c r="G24" s="184"/>
      <c r="H24" s="184"/>
      <c r="I24" s="184"/>
      <c r="J24" s="185"/>
    </row>
    <row r="25" spans="1:10" ht="21.75" customHeight="1">
      <c r="A25" s="67" t="s">
        <v>98</v>
      </c>
      <c r="B25" s="186"/>
      <c r="C25" s="187"/>
      <c r="D25" s="129"/>
      <c r="E25" s="130" t="s">
        <v>84</v>
      </c>
      <c r="F25" s="188"/>
      <c r="G25" s="189"/>
      <c r="H25" s="131" t="s">
        <v>99</v>
      </c>
      <c r="I25" s="190"/>
      <c r="J25" s="191"/>
    </row>
    <row r="26" spans="1:10" ht="21.75" customHeight="1">
      <c r="A26" s="192" t="s">
        <v>100</v>
      </c>
      <c r="B26" s="194" t="s">
        <v>101</v>
      </c>
      <c r="C26" s="195"/>
      <c r="D26" s="196"/>
      <c r="E26" s="194" t="s">
        <v>102</v>
      </c>
      <c r="F26" s="195"/>
      <c r="G26" s="196"/>
      <c r="H26" s="194" t="s">
        <v>103</v>
      </c>
      <c r="I26" s="195"/>
      <c r="J26" s="197"/>
    </row>
    <row r="27" spans="1:10" ht="48" customHeight="1">
      <c r="A27" s="193"/>
      <c r="B27" s="198"/>
      <c r="C27" s="199"/>
      <c r="D27" s="200"/>
      <c r="E27" s="198"/>
      <c r="F27" s="199"/>
      <c r="G27" s="200"/>
      <c r="H27" s="198"/>
      <c r="I27" s="199"/>
      <c r="J27" s="201"/>
    </row>
    <row r="28" spans="1:10" ht="21.75" customHeight="1">
      <c r="A28" s="54"/>
      <c r="B28" s="48"/>
      <c r="C28" s="48"/>
      <c r="D28" s="65"/>
      <c r="E28" s="65"/>
      <c r="F28" s="65"/>
      <c r="G28" s="66"/>
      <c r="H28" s="65"/>
      <c r="I28" s="65"/>
      <c r="J28" s="65"/>
    </row>
    <row r="29" spans="1:10" ht="21.75" customHeight="1">
      <c r="A29" s="48"/>
      <c r="B29" s="48"/>
      <c r="C29" s="48"/>
      <c r="D29" s="65"/>
      <c r="E29" s="65"/>
      <c r="F29" s="65"/>
      <c r="G29" s="66"/>
      <c r="H29" s="65"/>
      <c r="I29" s="65"/>
      <c r="J29" s="65"/>
    </row>
    <row r="30" spans="1:10" ht="21.75" customHeight="1">
      <c r="A30" s="54" t="s">
        <v>104</v>
      </c>
      <c r="B30" s="202" t="s">
        <v>105</v>
      </c>
      <c r="C30" s="202"/>
      <c r="D30" s="202"/>
      <c r="E30" s="202"/>
      <c r="F30" s="202"/>
      <c r="G30" s="202"/>
      <c r="H30" s="202"/>
      <c r="I30" s="202"/>
      <c r="J30" s="202"/>
    </row>
    <row r="31" spans="1:10" ht="21.75" customHeight="1">
      <c r="A31" s="48"/>
      <c r="B31" s="158" t="s">
        <v>106</v>
      </c>
      <c r="C31" s="158"/>
      <c r="D31" s="158"/>
      <c r="E31" s="158"/>
      <c r="F31" s="158"/>
      <c r="G31" s="158"/>
      <c r="H31" s="158"/>
      <c r="I31" s="158"/>
      <c r="J31" s="158"/>
    </row>
    <row r="32" spans="1:10" ht="21.75" customHeight="1">
      <c r="A32" s="48"/>
      <c r="B32" s="54"/>
      <c r="C32" s="54"/>
      <c r="D32" s="54"/>
      <c r="E32" s="54"/>
      <c r="F32" s="54"/>
      <c r="G32" s="55"/>
      <c r="H32" s="54"/>
      <c r="I32" s="54"/>
      <c r="J32" s="69"/>
    </row>
    <row r="33" spans="1:10" ht="26.25" customHeight="1">
      <c r="A33" s="203" t="s">
        <v>107</v>
      </c>
      <c r="B33" s="204"/>
      <c r="C33" s="204"/>
      <c r="D33" s="204"/>
      <c r="E33" s="204"/>
      <c r="F33" s="204"/>
      <c r="G33" s="204"/>
      <c r="H33" s="204"/>
      <c r="I33" s="204"/>
      <c r="J33" s="205"/>
    </row>
    <row r="34" spans="1:10" ht="26.25" customHeight="1">
      <c r="A34" s="206" t="s">
        <v>108</v>
      </c>
      <c r="B34" s="207"/>
      <c r="C34" s="207"/>
      <c r="D34" s="207"/>
      <c r="E34" s="207"/>
      <c r="F34" s="207"/>
      <c r="G34" s="207"/>
      <c r="H34" s="207"/>
      <c r="I34" s="207"/>
      <c r="J34" s="208"/>
    </row>
    <row r="35" spans="1:10" ht="37.5" customHeight="1">
      <c r="A35" s="209" t="s">
        <v>199</v>
      </c>
      <c r="B35" s="210"/>
      <c r="C35" s="210"/>
      <c r="D35" s="210"/>
      <c r="E35" s="210"/>
      <c r="F35" s="210"/>
      <c r="G35" s="210"/>
      <c r="H35" s="210"/>
      <c r="I35" s="210"/>
      <c r="J35" s="211"/>
    </row>
    <row r="36" spans="1:10" ht="26.25" customHeight="1">
      <c r="A36" s="209" t="s">
        <v>109</v>
      </c>
      <c r="B36" s="210"/>
      <c r="C36" s="210"/>
      <c r="D36" s="210"/>
      <c r="E36" s="210"/>
      <c r="F36" s="210"/>
      <c r="G36" s="210"/>
      <c r="H36" s="210"/>
      <c r="I36" s="210"/>
      <c r="J36" s="211"/>
    </row>
    <row r="37" spans="1:10" ht="26.25" customHeight="1">
      <c r="A37" s="212" t="s">
        <v>151</v>
      </c>
      <c r="B37" s="213"/>
      <c r="C37" s="213"/>
      <c r="D37" s="213"/>
      <c r="E37" s="213"/>
      <c r="F37" s="213"/>
      <c r="G37" s="213"/>
      <c r="H37" s="213"/>
      <c r="I37" s="213"/>
      <c r="J37" s="214"/>
    </row>
    <row r="38" spans="1:10" ht="26.25" customHeight="1">
      <c r="A38" s="209" t="s">
        <v>110</v>
      </c>
      <c r="B38" s="210"/>
      <c r="C38" s="210"/>
      <c r="D38" s="210"/>
      <c r="E38" s="210"/>
      <c r="F38" s="210"/>
      <c r="G38" s="210"/>
      <c r="H38" s="210"/>
      <c r="I38" s="210"/>
      <c r="J38" s="211"/>
    </row>
    <row r="39" spans="1:10" ht="26.25" customHeight="1">
      <c r="A39" s="209" t="s">
        <v>111</v>
      </c>
      <c r="B39" s="210"/>
      <c r="C39" s="210"/>
      <c r="D39" s="210"/>
      <c r="E39" s="210"/>
      <c r="F39" s="210"/>
      <c r="G39" s="210"/>
      <c r="H39" s="210"/>
      <c r="I39" s="210"/>
      <c r="J39" s="211"/>
    </row>
    <row r="40" spans="1:10" ht="37.5" customHeight="1">
      <c r="A40" s="209" t="s">
        <v>112</v>
      </c>
      <c r="B40" s="210"/>
      <c r="C40" s="210"/>
      <c r="D40" s="210"/>
      <c r="E40" s="210"/>
      <c r="F40" s="210"/>
      <c r="G40" s="210"/>
      <c r="H40" s="210"/>
      <c r="I40" s="210"/>
      <c r="J40" s="211"/>
    </row>
    <row r="41" spans="1:10" ht="26.25" customHeight="1">
      <c r="A41" s="209" t="s">
        <v>113</v>
      </c>
      <c r="B41" s="210"/>
      <c r="C41" s="210"/>
      <c r="D41" s="210"/>
      <c r="E41" s="210"/>
      <c r="F41" s="210"/>
      <c r="G41" s="210"/>
      <c r="H41" s="210"/>
      <c r="I41" s="210"/>
      <c r="J41" s="211"/>
    </row>
    <row r="42" spans="1:10" ht="46.5" customHeight="1">
      <c r="A42" s="215" t="s">
        <v>200</v>
      </c>
      <c r="B42" s="216"/>
      <c r="C42" s="216"/>
      <c r="D42" s="216"/>
      <c r="E42" s="216"/>
      <c r="F42" s="216"/>
      <c r="G42" s="216"/>
      <c r="H42" s="216"/>
      <c r="I42" s="216"/>
      <c r="J42" s="217"/>
    </row>
    <row r="43" spans="1:10" ht="18.75" customHeight="1">
      <c r="A43" s="70"/>
      <c r="B43" s="71"/>
      <c r="C43" s="71"/>
      <c r="D43" s="71"/>
      <c r="E43" s="71"/>
      <c r="F43" s="71"/>
      <c r="G43" s="71"/>
      <c r="H43" s="71"/>
      <c r="I43" s="71"/>
      <c r="J43" s="72"/>
    </row>
    <row r="44" spans="1:10" ht="26.25" customHeight="1">
      <c r="A44" s="206" t="s">
        <v>114</v>
      </c>
      <c r="B44" s="207"/>
      <c r="C44" s="207"/>
      <c r="D44" s="207"/>
      <c r="E44" s="207"/>
      <c r="F44" s="207"/>
      <c r="G44" s="207"/>
      <c r="H44" s="207"/>
      <c r="I44" s="207"/>
      <c r="J44" s="208"/>
    </row>
    <row r="45" spans="1:10" ht="37.5" customHeight="1">
      <c r="A45" s="209" t="s">
        <v>201</v>
      </c>
      <c r="B45" s="210"/>
      <c r="C45" s="210"/>
      <c r="D45" s="210"/>
      <c r="E45" s="210"/>
      <c r="F45" s="210"/>
      <c r="G45" s="210"/>
      <c r="H45" s="210"/>
      <c r="I45" s="210"/>
      <c r="J45" s="211"/>
    </row>
    <row r="46" spans="1:10" ht="26.25" customHeight="1">
      <c r="A46" s="209" t="s">
        <v>115</v>
      </c>
      <c r="B46" s="210"/>
      <c r="C46" s="210"/>
      <c r="D46" s="210"/>
      <c r="E46" s="210"/>
      <c r="F46" s="210"/>
      <c r="G46" s="210"/>
      <c r="H46" s="210"/>
      <c r="I46" s="210"/>
      <c r="J46" s="211"/>
    </row>
    <row r="47" spans="1:10" ht="37.5" customHeight="1">
      <c r="A47" s="209" t="s">
        <v>202</v>
      </c>
      <c r="B47" s="210"/>
      <c r="C47" s="210"/>
      <c r="D47" s="210"/>
      <c r="E47" s="210"/>
      <c r="F47" s="210"/>
      <c r="G47" s="210"/>
      <c r="H47" s="210"/>
      <c r="I47" s="210"/>
      <c r="J47" s="211"/>
    </row>
    <row r="48" spans="1:10" ht="26.25" customHeight="1">
      <c r="A48" s="212" t="s">
        <v>116</v>
      </c>
      <c r="B48" s="213"/>
      <c r="C48" s="213"/>
      <c r="D48" s="213"/>
      <c r="E48" s="213"/>
      <c r="F48" s="213"/>
      <c r="G48" s="213"/>
      <c r="H48" s="213"/>
      <c r="I48" s="213"/>
      <c r="J48" s="214"/>
    </row>
    <row r="49" spans="1:10" ht="37.5" customHeight="1">
      <c r="A49" s="221" t="s">
        <v>203</v>
      </c>
      <c r="B49" s="222"/>
      <c r="C49" s="222"/>
      <c r="D49" s="222"/>
      <c r="E49" s="222"/>
      <c r="F49" s="222"/>
      <c r="G49" s="222"/>
      <c r="H49" s="222"/>
      <c r="I49" s="222"/>
      <c r="J49" s="223"/>
    </row>
    <row r="50" spans="1:10" ht="18.75" customHeight="1">
      <c r="A50" s="143"/>
      <c r="B50" s="144"/>
      <c r="C50" s="144"/>
      <c r="D50" s="144"/>
      <c r="E50" s="144"/>
      <c r="F50" s="144"/>
      <c r="G50" s="144"/>
      <c r="H50" s="144"/>
      <c r="I50" s="144"/>
      <c r="J50" s="145"/>
    </row>
    <row r="51" spans="1:10" ht="26.25" customHeight="1">
      <c r="A51" s="218" t="s">
        <v>117</v>
      </c>
      <c r="B51" s="219"/>
      <c r="C51" s="219"/>
      <c r="D51" s="219"/>
      <c r="E51" s="219"/>
      <c r="F51" s="219"/>
      <c r="G51" s="219"/>
      <c r="H51" s="219"/>
      <c r="I51" s="219"/>
      <c r="J51" s="220"/>
    </row>
    <row r="52" spans="1:10" ht="26.25" customHeight="1">
      <c r="A52" s="212" t="s">
        <v>198</v>
      </c>
      <c r="B52" s="213"/>
      <c r="C52" s="213"/>
      <c r="D52" s="213"/>
      <c r="E52" s="213"/>
      <c r="F52" s="213"/>
      <c r="G52" s="213"/>
      <c r="H52" s="213"/>
      <c r="I52" s="213"/>
      <c r="J52" s="214"/>
    </row>
    <row r="53" spans="1:10" ht="26.25" customHeight="1">
      <c r="A53" s="212" t="s">
        <v>118</v>
      </c>
      <c r="B53" s="213"/>
      <c r="C53" s="213"/>
      <c r="D53" s="213"/>
      <c r="E53" s="213"/>
      <c r="F53" s="213"/>
      <c r="G53" s="213"/>
      <c r="H53" s="213"/>
      <c r="I53" s="213"/>
      <c r="J53" s="214"/>
    </row>
    <row r="54" spans="1:10" ht="26.25" customHeight="1">
      <c r="A54" s="209" t="s">
        <v>119</v>
      </c>
      <c r="B54" s="210"/>
      <c r="C54" s="210"/>
      <c r="D54" s="210"/>
      <c r="E54" s="210"/>
      <c r="F54" s="210"/>
      <c r="G54" s="210"/>
      <c r="H54" s="210"/>
      <c r="I54" s="210"/>
      <c r="J54" s="211"/>
    </row>
    <row r="55" spans="1:10" ht="26.25" customHeight="1">
      <c r="A55" s="209" t="s">
        <v>120</v>
      </c>
      <c r="B55" s="210"/>
      <c r="C55" s="210"/>
      <c r="D55" s="210"/>
      <c r="E55" s="210"/>
      <c r="F55" s="210"/>
      <c r="G55" s="210"/>
      <c r="H55" s="210"/>
      <c r="I55" s="210"/>
      <c r="J55" s="211"/>
    </row>
    <row r="56" spans="1:10" ht="26.25" customHeight="1">
      <c r="A56" s="212" t="s">
        <v>121</v>
      </c>
      <c r="B56" s="213"/>
      <c r="C56" s="213"/>
      <c r="D56" s="213"/>
      <c r="E56" s="213"/>
      <c r="F56" s="213"/>
      <c r="G56" s="213"/>
      <c r="H56" s="213"/>
      <c r="I56" s="213"/>
      <c r="J56" s="214"/>
    </row>
    <row r="57" spans="1:10" ht="26.25" customHeight="1">
      <c r="A57" s="209" t="s">
        <v>122</v>
      </c>
      <c r="B57" s="210"/>
      <c r="C57" s="210"/>
      <c r="D57" s="210"/>
      <c r="E57" s="210"/>
      <c r="F57" s="210"/>
      <c r="G57" s="210"/>
      <c r="H57" s="210"/>
      <c r="I57" s="210"/>
      <c r="J57" s="211"/>
    </row>
    <row r="58" spans="1:10" ht="18.75" customHeight="1">
      <c r="A58" s="73"/>
      <c r="B58" s="48"/>
      <c r="C58" s="48"/>
      <c r="D58" s="48"/>
      <c r="E58" s="48"/>
      <c r="F58" s="48"/>
      <c r="G58" s="49"/>
      <c r="H58" s="48"/>
      <c r="I58" s="48"/>
      <c r="J58" s="74"/>
    </row>
    <row r="59" spans="1:10" ht="26.25" customHeight="1">
      <c r="A59" s="224" t="s">
        <v>123</v>
      </c>
      <c r="B59" s="225"/>
      <c r="C59" s="225"/>
      <c r="D59" s="225"/>
      <c r="E59" s="225"/>
      <c r="F59" s="225"/>
      <c r="G59" s="225"/>
      <c r="H59" s="225"/>
      <c r="I59" s="225"/>
      <c r="J59" s="226"/>
    </row>
    <row r="60" spans="1:10" ht="37.5" customHeight="1">
      <c r="A60" s="212" t="s">
        <v>204</v>
      </c>
      <c r="B60" s="213"/>
      <c r="C60" s="213"/>
      <c r="D60" s="213"/>
      <c r="E60" s="213"/>
      <c r="F60" s="213"/>
      <c r="G60" s="213"/>
      <c r="H60" s="213"/>
      <c r="I60" s="213"/>
      <c r="J60" s="214"/>
    </row>
    <row r="61" spans="1:10" ht="18.75" customHeight="1">
      <c r="A61" s="75"/>
      <c r="B61" s="76"/>
      <c r="C61" s="76"/>
      <c r="D61" s="76"/>
      <c r="E61" s="76"/>
      <c r="F61" s="76"/>
      <c r="G61" s="77"/>
      <c r="H61" s="76"/>
      <c r="I61" s="76"/>
      <c r="J61" s="78"/>
    </row>
  </sheetData>
  <mergeCells count="63">
    <mergeCell ref="A60:J60"/>
    <mergeCell ref="A52:J52"/>
    <mergeCell ref="A53:J53"/>
    <mergeCell ref="A54:J54"/>
    <mergeCell ref="A55:J55"/>
    <mergeCell ref="A56:J56"/>
    <mergeCell ref="A57:J57"/>
    <mergeCell ref="A47:J47"/>
    <mergeCell ref="A48:J48"/>
    <mergeCell ref="A51:J51"/>
    <mergeCell ref="A49:J49"/>
    <mergeCell ref="A59:J59"/>
    <mergeCell ref="A41:J41"/>
    <mergeCell ref="A42:J42"/>
    <mergeCell ref="A44:J44"/>
    <mergeCell ref="A45:J45"/>
    <mergeCell ref="A46:J46"/>
    <mergeCell ref="A36:J36"/>
    <mergeCell ref="A37:J37"/>
    <mergeCell ref="A38:J38"/>
    <mergeCell ref="A39:J39"/>
    <mergeCell ref="A40:J40"/>
    <mergeCell ref="B30:J30"/>
    <mergeCell ref="B31:J31"/>
    <mergeCell ref="A33:J33"/>
    <mergeCell ref="A34:J34"/>
    <mergeCell ref="A35:J35"/>
    <mergeCell ref="B25:C25"/>
    <mergeCell ref="F25:G25"/>
    <mergeCell ref="I25:J25"/>
    <mergeCell ref="A26:A27"/>
    <mergeCell ref="B26:D26"/>
    <mergeCell ref="E26:G26"/>
    <mergeCell ref="H26:J26"/>
    <mergeCell ref="B27:D27"/>
    <mergeCell ref="E27:G27"/>
    <mergeCell ref="H27:J27"/>
    <mergeCell ref="B17:E17"/>
    <mergeCell ref="G17:J17"/>
    <mergeCell ref="B18:J18"/>
    <mergeCell ref="B19:J19"/>
    <mergeCell ref="A24:J24"/>
    <mergeCell ref="B13:F13"/>
    <mergeCell ref="A14:J14"/>
    <mergeCell ref="B15:E15"/>
    <mergeCell ref="G15:J15"/>
    <mergeCell ref="B16:E16"/>
    <mergeCell ref="G16:J16"/>
    <mergeCell ref="A7:J7"/>
    <mergeCell ref="A9:J9"/>
    <mergeCell ref="A10:J10"/>
    <mergeCell ref="A11:A12"/>
    <mergeCell ref="B11:D11"/>
    <mergeCell ref="E11:G11"/>
    <mergeCell ref="H11:J11"/>
    <mergeCell ref="B12:C12"/>
    <mergeCell ref="E12:F12"/>
    <mergeCell ref="H12:I12"/>
    <mergeCell ref="A2:C2"/>
    <mergeCell ref="I2:J2"/>
    <mergeCell ref="A4:J4"/>
    <mergeCell ref="A5:E6"/>
    <mergeCell ref="G6:J6"/>
  </mergeCells>
  <phoneticPr fontId="2"/>
  <dataValidations count="4">
    <dataValidation type="list" allowBlank="1" showInputMessage="1" showErrorMessage="1" sqref="J13" xr:uid="{00000000-0002-0000-0100-000000000000}">
      <formula1>"本書に添付,後日添付,"</formula1>
    </dataValidation>
    <dataValidation type="list" allowBlank="1" showInputMessage="1" showErrorMessage="1" sqref="H13" xr:uid="{00000000-0002-0000-0100-000001000000}">
      <formula1>"６人,７人,８人,９人,１０人,１１人,１２人"</formula1>
    </dataValidation>
    <dataValidation type="list" allowBlank="1" showInputMessage="1" showErrorMessage="1" sqref="D25 D12 G12 J12" xr:uid="{4F5C65ED-D9DA-4B2C-9BB1-442E93CA0580}">
      <formula1>"ＡＭ,ＰＭ"</formula1>
    </dataValidation>
    <dataValidation type="list" allowBlank="1" showInputMessage="1" showErrorMessage="1" sqref="I25:J25" xr:uid="{FE078BEC-D35B-43C4-9E3D-D8EE3D93322C}">
      <formula1>"66000"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fitToHeight="0" orientation="portrait" r:id="rId1"/>
  <headerFooter>
    <oddFooter>&amp;R 2024年度Ver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コース番号表!$C$24:$C$41</xm:f>
          </x14:formula1>
          <xm:sqref>B13:F13 F25:G25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J61"/>
  <sheetViews>
    <sheetView workbookViewId="0">
      <selection activeCell="A60" sqref="A60:J60"/>
    </sheetView>
  </sheetViews>
  <sheetFormatPr defaultRowHeight="21.75" customHeight="1"/>
  <cols>
    <col min="5" max="5" width="9.25" customWidth="1"/>
  </cols>
  <sheetData>
    <row r="1" spans="1:10" ht="11.25" customHeight="1" thickBot="1">
      <c r="A1" s="47"/>
      <c r="B1" s="48"/>
      <c r="C1" s="48"/>
      <c r="D1" s="48"/>
      <c r="E1" s="48"/>
      <c r="F1" s="48"/>
      <c r="G1" s="49"/>
      <c r="H1" s="48"/>
      <c r="I1" s="48"/>
      <c r="J1" s="50"/>
    </row>
    <row r="2" spans="1:10" ht="24.75" customHeight="1" thickBot="1">
      <c r="A2" s="149" t="s">
        <v>72</v>
      </c>
      <c r="B2" s="150"/>
      <c r="C2" s="151"/>
      <c r="D2" s="48"/>
      <c r="E2" s="47"/>
      <c r="F2" s="48"/>
      <c r="G2" s="49"/>
      <c r="H2" s="51" t="s">
        <v>73</v>
      </c>
      <c r="I2" s="227"/>
      <c r="J2" s="227"/>
    </row>
    <row r="3" spans="1:10" ht="21.75" customHeight="1">
      <c r="A3" s="114"/>
      <c r="B3" s="52"/>
      <c r="C3" s="52"/>
      <c r="D3" s="52"/>
      <c r="E3" s="52"/>
      <c r="F3" s="52"/>
      <c r="G3" s="53"/>
      <c r="H3" s="52"/>
      <c r="I3" s="52"/>
      <c r="J3" s="52"/>
    </row>
    <row r="4" spans="1:10" ht="31.5" customHeight="1">
      <c r="A4" s="153" t="s">
        <v>74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30" customHeight="1" thickBot="1">
      <c r="A5" s="154" t="s">
        <v>75</v>
      </c>
      <c r="B5" s="154"/>
      <c r="C5" s="154"/>
      <c r="D5" s="154"/>
      <c r="E5" s="154"/>
      <c r="F5" s="52"/>
      <c r="G5" s="53"/>
      <c r="H5" s="52"/>
      <c r="I5" s="52"/>
      <c r="J5" s="52"/>
    </row>
    <row r="6" spans="1:10" ht="30" customHeight="1" thickTop="1" thickBot="1">
      <c r="A6" s="154"/>
      <c r="B6" s="154"/>
      <c r="C6" s="154"/>
      <c r="D6" s="154"/>
      <c r="E6" s="154"/>
      <c r="F6" s="48"/>
      <c r="G6" s="228" t="s">
        <v>76</v>
      </c>
      <c r="H6" s="229"/>
      <c r="I6" s="229"/>
      <c r="J6" s="230"/>
    </row>
    <row r="7" spans="1:10" ht="21.75" customHeight="1" thickTop="1">
      <c r="A7" s="158" t="s">
        <v>77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1:10" ht="11.25" customHeight="1">
      <c r="A8" s="54"/>
      <c r="B8" s="54"/>
      <c r="C8" s="54"/>
      <c r="D8" s="54"/>
      <c r="E8" s="54"/>
      <c r="F8" s="54"/>
      <c r="G8" s="55"/>
      <c r="H8" s="54"/>
      <c r="I8" s="54"/>
      <c r="J8" s="54"/>
    </row>
    <row r="9" spans="1:10" ht="21.75" customHeight="1" thickBot="1">
      <c r="A9" s="159" t="s">
        <v>78</v>
      </c>
      <c r="B9" s="159"/>
      <c r="C9" s="159"/>
      <c r="D9" s="159"/>
      <c r="E9" s="159"/>
      <c r="F9" s="159"/>
      <c r="G9" s="159"/>
      <c r="H9" s="159"/>
      <c r="I9" s="159"/>
      <c r="J9" s="159"/>
    </row>
    <row r="10" spans="1:10" ht="30.75" customHeight="1" thickTop="1">
      <c r="A10" s="160" t="s">
        <v>79</v>
      </c>
      <c r="B10" s="161"/>
      <c r="C10" s="161"/>
      <c r="D10" s="161"/>
      <c r="E10" s="161"/>
      <c r="F10" s="161"/>
      <c r="G10" s="161"/>
      <c r="H10" s="161"/>
      <c r="I10" s="161"/>
      <c r="J10" s="162"/>
    </row>
    <row r="11" spans="1:10" ht="30.75" customHeight="1">
      <c r="A11" s="163" t="s">
        <v>80</v>
      </c>
      <c r="B11" s="231" t="s">
        <v>81</v>
      </c>
      <c r="C11" s="231"/>
      <c r="D11" s="231"/>
      <c r="E11" s="231" t="s">
        <v>82</v>
      </c>
      <c r="F11" s="231"/>
      <c r="G11" s="231"/>
      <c r="H11" s="231" t="s">
        <v>83</v>
      </c>
      <c r="I11" s="231"/>
      <c r="J11" s="232"/>
    </row>
    <row r="12" spans="1:10" ht="30.75" customHeight="1">
      <c r="A12" s="164"/>
      <c r="B12" s="233">
        <v>45475</v>
      </c>
      <c r="C12" s="233"/>
      <c r="D12" s="109" t="s">
        <v>147</v>
      </c>
      <c r="E12" s="233">
        <v>45464</v>
      </c>
      <c r="F12" s="233"/>
      <c r="G12" s="109" t="s">
        <v>148</v>
      </c>
      <c r="H12" s="233">
        <v>45527</v>
      </c>
      <c r="I12" s="233"/>
      <c r="J12" s="110" t="s">
        <v>147</v>
      </c>
    </row>
    <row r="13" spans="1:10" ht="30.75" customHeight="1" thickBot="1">
      <c r="A13" s="58" t="s">
        <v>84</v>
      </c>
      <c r="B13" s="234" t="s">
        <v>129</v>
      </c>
      <c r="C13" s="235"/>
      <c r="D13" s="235"/>
      <c r="E13" s="235"/>
      <c r="F13" s="236"/>
      <c r="G13" s="113" t="s">
        <v>85</v>
      </c>
      <c r="H13" s="111" t="s">
        <v>149</v>
      </c>
      <c r="I13" s="59" t="s">
        <v>86</v>
      </c>
      <c r="J13" s="112" t="s">
        <v>150</v>
      </c>
    </row>
    <row r="14" spans="1:10" ht="30.75" customHeight="1">
      <c r="A14" s="171" t="s">
        <v>87</v>
      </c>
      <c r="B14" s="172"/>
      <c r="C14" s="172"/>
      <c r="D14" s="172"/>
      <c r="E14" s="172"/>
      <c r="F14" s="172"/>
      <c r="G14" s="172"/>
      <c r="H14" s="172"/>
      <c r="I14" s="172"/>
      <c r="J14" s="173"/>
    </row>
    <row r="15" spans="1:10" ht="30.75" customHeight="1">
      <c r="A15" s="60" t="s">
        <v>88</v>
      </c>
      <c r="B15" s="237" t="s">
        <v>168</v>
      </c>
      <c r="C15" s="237"/>
      <c r="D15" s="237"/>
      <c r="E15" s="238"/>
      <c r="F15" s="61" t="s">
        <v>89</v>
      </c>
      <c r="G15" s="237" t="s">
        <v>187</v>
      </c>
      <c r="H15" s="237"/>
      <c r="I15" s="237"/>
      <c r="J15" s="239"/>
    </row>
    <row r="16" spans="1:10" ht="30.75" customHeight="1">
      <c r="A16" s="60" t="s">
        <v>90</v>
      </c>
      <c r="B16" s="237" t="s">
        <v>188</v>
      </c>
      <c r="C16" s="237"/>
      <c r="D16" s="237"/>
      <c r="E16" s="238"/>
      <c r="F16" s="61" t="s">
        <v>91</v>
      </c>
      <c r="G16" s="237" t="s">
        <v>187</v>
      </c>
      <c r="H16" s="237"/>
      <c r="I16" s="237"/>
      <c r="J16" s="239"/>
    </row>
    <row r="17" spans="1:10" ht="30.75" customHeight="1">
      <c r="A17" s="62" t="s">
        <v>92</v>
      </c>
      <c r="B17" s="237" t="s">
        <v>176</v>
      </c>
      <c r="C17" s="237"/>
      <c r="D17" s="237"/>
      <c r="E17" s="238"/>
      <c r="F17" s="61" t="s">
        <v>93</v>
      </c>
      <c r="G17" s="237" t="s">
        <v>189</v>
      </c>
      <c r="H17" s="237"/>
      <c r="I17" s="237"/>
      <c r="J17" s="239"/>
    </row>
    <row r="18" spans="1:10" ht="30.75" customHeight="1">
      <c r="A18" s="60" t="s">
        <v>94</v>
      </c>
      <c r="B18" s="240" t="s">
        <v>190</v>
      </c>
      <c r="C18" s="241"/>
      <c r="D18" s="241"/>
      <c r="E18" s="241"/>
      <c r="F18" s="241"/>
      <c r="G18" s="241"/>
      <c r="H18" s="241"/>
      <c r="I18" s="241"/>
      <c r="J18" s="242"/>
    </row>
    <row r="19" spans="1:10" ht="72" customHeight="1" thickBot="1">
      <c r="A19" s="63" t="s">
        <v>96</v>
      </c>
      <c r="B19" s="181" t="s">
        <v>191</v>
      </c>
      <c r="C19" s="181"/>
      <c r="D19" s="181"/>
      <c r="E19" s="181"/>
      <c r="F19" s="181"/>
      <c r="G19" s="181"/>
      <c r="H19" s="181"/>
      <c r="I19" s="181"/>
      <c r="J19" s="182"/>
    </row>
    <row r="20" spans="1:10" ht="11.25" customHeight="1" thickTop="1">
      <c r="A20" s="50"/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11.25" customHeight="1">
      <c r="A21" s="50"/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1.25" customHeight="1">
      <c r="A22" s="48"/>
      <c r="B22" s="48"/>
      <c r="C22" s="48"/>
      <c r="D22" s="48"/>
      <c r="E22" s="48"/>
      <c r="F22" s="48"/>
      <c r="G22" s="49"/>
      <c r="H22" s="48"/>
      <c r="I22" s="48"/>
      <c r="J22" s="48"/>
    </row>
    <row r="23" spans="1:10" ht="11.25" customHeight="1">
      <c r="A23" s="65"/>
      <c r="B23" s="65"/>
      <c r="C23" s="65"/>
      <c r="D23" s="65"/>
      <c r="E23" s="65"/>
      <c r="F23" s="65"/>
      <c r="G23" s="66"/>
      <c r="H23" s="65"/>
      <c r="I23" s="65"/>
      <c r="J23" s="65"/>
    </row>
    <row r="24" spans="1:10" ht="21.75" customHeight="1">
      <c r="A24" s="183" t="s">
        <v>97</v>
      </c>
      <c r="B24" s="184"/>
      <c r="C24" s="184"/>
      <c r="D24" s="184"/>
      <c r="E24" s="184"/>
      <c r="F24" s="184"/>
      <c r="G24" s="184"/>
      <c r="H24" s="184"/>
      <c r="I24" s="184"/>
      <c r="J24" s="185"/>
    </row>
    <row r="25" spans="1:10" ht="21.75" customHeight="1">
      <c r="A25" s="67" t="s">
        <v>98</v>
      </c>
      <c r="B25" s="243"/>
      <c r="C25" s="244"/>
      <c r="D25" s="123"/>
      <c r="E25" s="67" t="s">
        <v>84</v>
      </c>
      <c r="F25" s="245"/>
      <c r="G25" s="246"/>
      <c r="H25" s="68" t="s">
        <v>99</v>
      </c>
      <c r="I25" s="247"/>
      <c r="J25" s="248"/>
    </row>
    <row r="26" spans="1:10" ht="21.75" customHeight="1">
      <c r="A26" s="192" t="s">
        <v>100</v>
      </c>
      <c r="B26" s="194" t="s">
        <v>101</v>
      </c>
      <c r="C26" s="195"/>
      <c r="D26" s="196"/>
      <c r="E26" s="194" t="s">
        <v>102</v>
      </c>
      <c r="F26" s="195"/>
      <c r="G26" s="196"/>
      <c r="H26" s="194" t="s">
        <v>103</v>
      </c>
      <c r="I26" s="195"/>
      <c r="J26" s="197"/>
    </row>
    <row r="27" spans="1:10" ht="48" customHeight="1">
      <c r="A27" s="193"/>
      <c r="B27" s="249"/>
      <c r="C27" s="250"/>
      <c r="D27" s="251"/>
      <c r="E27" s="249"/>
      <c r="F27" s="250"/>
      <c r="G27" s="251"/>
      <c r="H27" s="249"/>
      <c r="I27" s="250"/>
      <c r="J27" s="252"/>
    </row>
    <row r="28" spans="1:10" ht="21.75" customHeight="1">
      <c r="A28" s="54"/>
      <c r="B28" s="48"/>
      <c r="C28" s="48"/>
      <c r="D28" s="65"/>
      <c r="E28" s="65"/>
      <c r="F28" s="65"/>
      <c r="G28" s="66"/>
      <c r="H28" s="65"/>
      <c r="I28" s="65"/>
      <c r="J28" s="65"/>
    </row>
    <row r="29" spans="1:10" ht="21.75" customHeight="1">
      <c r="A29" s="48"/>
      <c r="B29" s="48"/>
      <c r="C29" s="48"/>
      <c r="D29" s="65"/>
      <c r="E29" s="65"/>
      <c r="F29" s="65"/>
      <c r="G29" s="66"/>
      <c r="H29" s="65"/>
      <c r="I29" s="65"/>
      <c r="J29" s="65"/>
    </row>
    <row r="30" spans="1:10" ht="21.75" customHeight="1">
      <c r="A30" s="54" t="s">
        <v>104</v>
      </c>
      <c r="B30" s="202" t="s">
        <v>105</v>
      </c>
      <c r="C30" s="202"/>
      <c r="D30" s="202"/>
      <c r="E30" s="202"/>
      <c r="F30" s="202"/>
      <c r="G30" s="202"/>
      <c r="H30" s="202"/>
      <c r="I30" s="202"/>
      <c r="J30" s="202"/>
    </row>
    <row r="31" spans="1:10" ht="21.75" customHeight="1">
      <c r="A31" s="48"/>
      <c r="B31" s="158" t="s">
        <v>106</v>
      </c>
      <c r="C31" s="158"/>
      <c r="D31" s="158"/>
      <c r="E31" s="158"/>
      <c r="F31" s="158"/>
      <c r="G31" s="158"/>
      <c r="H31" s="158"/>
      <c r="I31" s="158"/>
      <c r="J31" s="158"/>
    </row>
    <row r="32" spans="1:10" ht="21.75" customHeight="1">
      <c r="A32" s="48"/>
      <c r="B32" s="54"/>
      <c r="C32" s="54"/>
      <c r="D32" s="54"/>
      <c r="E32" s="54"/>
      <c r="F32" s="54"/>
      <c r="G32" s="55"/>
      <c r="H32" s="54"/>
      <c r="I32" s="54"/>
      <c r="J32" s="69"/>
    </row>
    <row r="33" spans="1:10" ht="26.25" customHeight="1">
      <c r="A33" s="203" t="s">
        <v>107</v>
      </c>
      <c r="B33" s="204"/>
      <c r="C33" s="204"/>
      <c r="D33" s="204"/>
      <c r="E33" s="204"/>
      <c r="F33" s="204"/>
      <c r="G33" s="204"/>
      <c r="H33" s="204"/>
      <c r="I33" s="204"/>
      <c r="J33" s="205"/>
    </row>
    <row r="34" spans="1:10" ht="26.25" customHeight="1">
      <c r="A34" s="206" t="s">
        <v>108</v>
      </c>
      <c r="B34" s="207"/>
      <c r="C34" s="207"/>
      <c r="D34" s="207"/>
      <c r="E34" s="207"/>
      <c r="F34" s="207"/>
      <c r="G34" s="207"/>
      <c r="H34" s="207"/>
      <c r="I34" s="207"/>
      <c r="J34" s="208"/>
    </row>
    <row r="35" spans="1:10" ht="37.5" customHeight="1">
      <c r="A35" s="209" t="s">
        <v>199</v>
      </c>
      <c r="B35" s="210"/>
      <c r="C35" s="210"/>
      <c r="D35" s="210"/>
      <c r="E35" s="210"/>
      <c r="F35" s="210"/>
      <c r="G35" s="210"/>
      <c r="H35" s="210"/>
      <c r="I35" s="210"/>
      <c r="J35" s="211"/>
    </row>
    <row r="36" spans="1:10" ht="26.25" customHeight="1">
      <c r="A36" s="209" t="s">
        <v>109</v>
      </c>
      <c r="B36" s="210"/>
      <c r="C36" s="210"/>
      <c r="D36" s="210"/>
      <c r="E36" s="210"/>
      <c r="F36" s="210"/>
      <c r="G36" s="210"/>
      <c r="H36" s="210"/>
      <c r="I36" s="210"/>
      <c r="J36" s="211"/>
    </row>
    <row r="37" spans="1:10" ht="26.25" customHeight="1">
      <c r="A37" s="212" t="s">
        <v>151</v>
      </c>
      <c r="B37" s="213"/>
      <c r="C37" s="213"/>
      <c r="D37" s="213"/>
      <c r="E37" s="213"/>
      <c r="F37" s="213"/>
      <c r="G37" s="213"/>
      <c r="H37" s="213"/>
      <c r="I37" s="213"/>
      <c r="J37" s="214"/>
    </row>
    <row r="38" spans="1:10" ht="26.25" customHeight="1">
      <c r="A38" s="209" t="s">
        <v>110</v>
      </c>
      <c r="B38" s="210"/>
      <c r="C38" s="210"/>
      <c r="D38" s="210"/>
      <c r="E38" s="210"/>
      <c r="F38" s="210"/>
      <c r="G38" s="210"/>
      <c r="H38" s="210"/>
      <c r="I38" s="210"/>
      <c r="J38" s="211"/>
    </row>
    <row r="39" spans="1:10" ht="26.25" customHeight="1">
      <c r="A39" s="209" t="s">
        <v>111</v>
      </c>
      <c r="B39" s="210"/>
      <c r="C39" s="210"/>
      <c r="D39" s="210"/>
      <c r="E39" s="210"/>
      <c r="F39" s="210"/>
      <c r="G39" s="210"/>
      <c r="H39" s="210"/>
      <c r="I39" s="210"/>
      <c r="J39" s="211"/>
    </row>
    <row r="40" spans="1:10" ht="37.5" customHeight="1">
      <c r="A40" s="209" t="s">
        <v>112</v>
      </c>
      <c r="B40" s="210"/>
      <c r="C40" s="210"/>
      <c r="D40" s="210"/>
      <c r="E40" s="210"/>
      <c r="F40" s="210"/>
      <c r="G40" s="210"/>
      <c r="H40" s="210"/>
      <c r="I40" s="210"/>
      <c r="J40" s="211"/>
    </row>
    <row r="41" spans="1:10" ht="26.25" customHeight="1">
      <c r="A41" s="209" t="s">
        <v>113</v>
      </c>
      <c r="B41" s="210"/>
      <c r="C41" s="210"/>
      <c r="D41" s="210"/>
      <c r="E41" s="210"/>
      <c r="F41" s="210"/>
      <c r="G41" s="210"/>
      <c r="H41" s="210"/>
      <c r="I41" s="210"/>
      <c r="J41" s="211"/>
    </row>
    <row r="42" spans="1:10" ht="46.5" customHeight="1">
      <c r="A42" s="215" t="s">
        <v>200</v>
      </c>
      <c r="B42" s="216"/>
      <c r="C42" s="216"/>
      <c r="D42" s="216"/>
      <c r="E42" s="216"/>
      <c r="F42" s="216"/>
      <c r="G42" s="216"/>
      <c r="H42" s="216"/>
      <c r="I42" s="216"/>
      <c r="J42" s="217"/>
    </row>
    <row r="43" spans="1:10" ht="18.75" customHeight="1">
      <c r="A43" s="70"/>
      <c r="B43" s="71"/>
      <c r="C43" s="71"/>
      <c r="D43" s="71"/>
      <c r="E43" s="71"/>
      <c r="F43" s="71"/>
      <c r="G43" s="71"/>
      <c r="H43" s="71"/>
      <c r="I43" s="71"/>
      <c r="J43" s="72"/>
    </row>
    <row r="44" spans="1:10" ht="26.25" customHeight="1">
      <c r="A44" s="206" t="s">
        <v>114</v>
      </c>
      <c r="B44" s="207"/>
      <c r="C44" s="207"/>
      <c r="D44" s="207"/>
      <c r="E44" s="207"/>
      <c r="F44" s="207"/>
      <c r="G44" s="207"/>
      <c r="H44" s="207"/>
      <c r="I44" s="207"/>
      <c r="J44" s="208"/>
    </row>
    <row r="45" spans="1:10" ht="37.5" customHeight="1">
      <c r="A45" s="209" t="s">
        <v>201</v>
      </c>
      <c r="B45" s="210"/>
      <c r="C45" s="210"/>
      <c r="D45" s="210"/>
      <c r="E45" s="210"/>
      <c r="F45" s="210"/>
      <c r="G45" s="210"/>
      <c r="H45" s="210"/>
      <c r="I45" s="210"/>
      <c r="J45" s="211"/>
    </row>
    <row r="46" spans="1:10" ht="26.25" customHeight="1">
      <c r="A46" s="209" t="s">
        <v>115</v>
      </c>
      <c r="B46" s="210"/>
      <c r="C46" s="210"/>
      <c r="D46" s="210"/>
      <c r="E46" s="210"/>
      <c r="F46" s="210"/>
      <c r="G46" s="210"/>
      <c r="H46" s="210"/>
      <c r="I46" s="210"/>
      <c r="J46" s="211"/>
    </row>
    <row r="47" spans="1:10" ht="37.5" customHeight="1">
      <c r="A47" s="209" t="s">
        <v>202</v>
      </c>
      <c r="B47" s="210"/>
      <c r="C47" s="210"/>
      <c r="D47" s="210"/>
      <c r="E47" s="210"/>
      <c r="F47" s="210"/>
      <c r="G47" s="210"/>
      <c r="H47" s="210"/>
      <c r="I47" s="210"/>
      <c r="J47" s="211"/>
    </row>
    <row r="48" spans="1:10" ht="26.25" customHeight="1">
      <c r="A48" s="212" t="s">
        <v>116</v>
      </c>
      <c r="B48" s="213"/>
      <c r="C48" s="213"/>
      <c r="D48" s="213"/>
      <c r="E48" s="213"/>
      <c r="F48" s="213"/>
      <c r="G48" s="213"/>
      <c r="H48" s="213"/>
      <c r="I48" s="213"/>
      <c r="J48" s="214"/>
    </row>
    <row r="49" spans="1:10" ht="37.5" customHeight="1">
      <c r="A49" s="221" t="s">
        <v>203</v>
      </c>
      <c r="B49" s="222"/>
      <c r="C49" s="222"/>
      <c r="D49" s="222"/>
      <c r="E49" s="222"/>
      <c r="F49" s="222"/>
      <c r="G49" s="222"/>
      <c r="H49" s="222"/>
      <c r="I49" s="222"/>
      <c r="J49" s="223"/>
    </row>
    <row r="50" spans="1:10" ht="18.75" customHeight="1">
      <c r="A50" s="143"/>
      <c r="B50" s="144"/>
      <c r="C50" s="144"/>
      <c r="D50" s="144"/>
      <c r="E50" s="144"/>
      <c r="F50" s="144"/>
      <c r="G50" s="144"/>
      <c r="H50" s="144"/>
      <c r="I50" s="144"/>
      <c r="J50" s="145"/>
    </row>
    <row r="51" spans="1:10" ht="26.25" customHeight="1">
      <c r="A51" s="218" t="s">
        <v>117</v>
      </c>
      <c r="B51" s="219"/>
      <c r="C51" s="219"/>
      <c r="D51" s="219"/>
      <c r="E51" s="219"/>
      <c r="F51" s="219"/>
      <c r="G51" s="219"/>
      <c r="H51" s="219"/>
      <c r="I51" s="219"/>
      <c r="J51" s="220"/>
    </row>
    <row r="52" spans="1:10" ht="26.25" customHeight="1">
      <c r="A52" s="212" t="s">
        <v>198</v>
      </c>
      <c r="B52" s="213"/>
      <c r="C52" s="213"/>
      <c r="D52" s="213"/>
      <c r="E52" s="213"/>
      <c r="F52" s="213"/>
      <c r="G52" s="213"/>
      <c r="H52" s="213"/>
      <c r="I52" s="213"/>
      <c r="J52" s="214"/>
    </row>
    <row r="53" spans="1:10" ht="26.25" customHeight="1">
      <c r="A53" s="212" t="s">
        <v>118</v>
      </c>
      <c r="B53" s="213"/>
      <c r="C53" s="213"/>
      <c r="D53" s="213"/>
      <c r="E53" s="213"/>
      <c r="F53" s="213"/>
      <c r="G53" s="213"/>
      <c r="H53" s="213"/>
      <c r="I53" s="213"/>
      <c r="J53" s="214"/>
    </row>
    <row r="54" spans="1:10" ht="26.25" customHeight="1">
      <c r="A54" s="209" t="s">
        <v>119</v>
      </c>
      <c r="B54" s="210"/>
      <c r="C54" s="210"/>
      <c r="D54" s="210"/>
      <c r="E54" s="210"/>
      <c r="F54" s="210"/>
      <c r="G54" s="210"/>
      <c r="H54" s="210"/>
      <c r="I54" s="210"/>
      <c r="J54" s="211"/>
    </row>
    <row r="55" spans="1:10" ht="26.25" customHeight="1">
      <c r="A55" s="209" t="s">
        <v>120</v>
      </c>
      <c r="B55" s="210"/>
      <c r="C55" s="210"/>
      <c r="D55" s="210"/>
      <c r="E55" s="210"/>
      <c r="F55" s="210"/>
      <c r="G55" s="210"/>
      <c r="H55" s="210"/>
      <c r="I55" s="210"/>
      <c r="J55" s="211"/>
    </row>
    <row r="56" spans="1:10" ht="26.25" customHeight="1">
      <c r="A56" s="212" t="s">
        <v>121</v>
      </c>
      <c r="B56" s="213"/>
      <c r="C56" s="213"/>
      <c r="D56" s="213"/>
      <c r="E56" s="213"/>
      <c r="F56" s="213"/>
      <c r="G56" s="213"/>
      <c r="H56" s="213"/>
      <c r="I56" s="213"/>
      <c r="J56" s="214"/>
    </row>
    <row r="57" spans="1:10" ht="26.25" customHeight="1">
      <c r="A57" s="209" t="s">
        <v>122</v>
      </c>
      <c r="B57" s="210"/>
      <c r="C57" s="210"/>
      <c r="D57" s="210"/>
      <c r="E57" s="210"/>
      <c r="F57" s="210"/>
      <c r="G57" s="210"/>
      <c r="H57" s="210"/>
      <c r="I57" s="210"/>
      <c r="J57" s="211"/>
    </row>
    <row r="58" spans="1:10" ht="18.75" customHeight="1">
      <c r="A58" s="73"/>
      <c r="B58" s="48"/>
      <c r="C58" s="48"/>
      <c r="D58" s="48"/>
      <c r="E58" s="48"/>
      <c r="F58" s="48"/>
      <c r="G58" s="49"/>
      <c r="H58" s="48"/>
      <c r="I58" s="48"/>
      <c r="J58" s="74"/>
    </row>
    <row r="59" spans="1:10" ht="26.25" customHeight="1">
      <c r="A59" s="224" t="s">
        <v>123</v>
      </c>
      <c r="B59" s="225"/>
      <c r="C59" s="225"/>
      <c r="D59" s="225"/>
      <c r="E59" s="225"/>
      <c r="F59" s="225"/>
      <c r="G59" s="225"/>
      <c r="H59" s="225"/>
      <c r="I59" s="225"/>
      <c r="J59" s="226"/>
    </row>
    <row r="60" spans="1:10" ht="37.5" customHeight="1">
      <c r="A60" s="212" t="s">
        <v>204</v>
      </c>
      <c r="B60" s="213"/>
      <c r="C60" s="213"/>
      <c r="D60" s="213"/>
      <c r="E60" s="213"/>
      <c r="F60" s="213"/>
      <c r="G60" s="213"/>
      <c r="H60" s="213"/>
      <c r="I60" s="213"/>
      <c r="J60" s="214"/>
    </row>
    <row r="61" spans="1:10" ht="18.75" customHeight="1">
      <c r="A61" s="75"/>
      <c r="B61" s="76"/>
      <c r="C61" s="76"/>
      <c r="D61" s="76"/>
      <c r="E61" s="76"/>
      <c r="F61" s="76"/>
      <c r="G61" s="77"/>
      <c r="H61" s="76"/>
      <c r="I61" s="76"/>
      <c r="J61" s="78"/>
    </row>
  </sheetData>
  <mergeCells count="63">
    <mergeCell ref="A60:J60"/>
    <mergeCell ref="A47:J47"/>
    <mergeCell ref="A48:J48"/>
    <mergeCell ref="A59:J59"/>
    <mergeCell ref="A51:J51"/>
    <mergeCell ref="A52:J52"/>
    <mergeCell ref="A53:J53"/>
    <mergeCell ref="A54:J54"/>
    <mergeCell ref="A55:J55"/>
    <mergeCell ref="A56:J56"/>
    <mergeCell ref="A49:J49"/>
    <mergeCell ref="A57:J57"/>
    <mergeCell ref="A41:J41"/>
    <mergeCell ref="A42:J42"/>
    <mergeCell ref="A44:J44"/>
    <mergeCell ref="A45:J45"/>
    <mergeCell ref="A46:J46"/>
    <mergeCell ref="A36:J36"/>
    <mergeCell ref="A37:J37"/>
    <mergeCell ref="A38:J38"/>
    <mergeCell ref="A39:J39"/>
    <mergeCell ref="A40:J40"/>
    <mergeCell ref="B30:J30"/>
    <mergeCell ref="B31:J31"/>
    <mergeCell ref="A33:J33"/>
    <mergeCell ref="A34:J34"/>
    <mergeCell ref="A35:J35"/>
    <mergeCell ref="B25:C25"/>
    <mergeCell ref="F25:G25"/>
    <mergeCell ref="I25:J25"/>
    <mergeCell ref="A26:A27"/>
    <mergeCell ref="B26:D26"/>
    <mergeCell ref="E26:G26"/>
    <mergeCell ref="H26:J26"/>
    <mergeCell ref="B27:D27"/>
    <mergeCell ref="E27:G27"/>
    <mergeCell ref="H27:J27"/>
    <mergeCell ref="B17:E17"/>
    <mergeCell ref="G17:J17"/>
    <mergeCell ref="B18:J18"/>
    <mergeCell ref="B19:J19"/>
    <mergeCell ref="A24:J24"/>
    <mergeCell ref="B13:F13"/>
    <mergeCell ref="A14:J14"/>
    <mergeCell ref="B15:E15"/>
    <mergeCell ref="G15:J15"/>
    <mergeCell ref="B16:E16"/>
    <mergeCell ref="G16:J16"/>
    <mergeCell ref="A7:J7"/>
    <mergeCell ref="A9:J9"/>
    <mergeCell ref="A10:J10"/>
    <mergeCell ref="A11:A12"/>
    <mergeCell ref="B11:D11"/>
    <mergeCell ref="E11:G11"/>
    <mergeCell ref="H11:J11"/>
    <mergeCell ref="B12:C12"/>
    <mergeCell ref="E12:F12"/>
    <mergeCell ref="H12:I12"/>
    <mergeCell ref="A2:C2"/>
    <mergeCell ref="I2:J2"/>
    <mergeCell ref="A4:J4"/>
    <mergeCell ref="A5:E6"/>
    <mergeCell ref="G6:J6"/>
  </mergeCells>
  <phoneticPr fontId="2"/>
  <dataValidations count="4">
    <dataValidation type="list" allowBlank="1" showInputMessage="1" showErrorMessage="1" sqref="I25:J25" xr:uid="{00000000-0002-0000-0200-000000000000}">
      <formula1>"66000"</formula1>
    </dataValidation>
    <dataValidation type="list" allowBlank="1" showInputMessage="1" showErrorMessage="1" sqref="J12 D12 G12 D25" xr:uid="{00000000-0002-0000-0200-000001000000}">
      <formula1>"ＡＭ,ＰＭ"</formula1>
    </dataValidation>
    <dataValidation type="list" allowBlank="1" showInputMessage="1" showErrorMessage="1" sqref="H13" xr:uid="{00000000-0002-0000-0200-000002000000}">
      <formula1>"６人,７人,８人,９人,１０人,１１人,１２人"</formula1>
    </dataValidation>
    <dataValidation type="list" allowBlank="1" showInputMessage="1" showErrorMessage="1" sqref="J13" xr:uid="{00000000-0002-0000-0200-000003000000}">
      <formula1>"本書に添付,後日添付,"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fitToHeight="0" orientation="portrait" r:id="rId1"/>
  <headerFooter>
    <oddFooter>&amp;R2024年度Ver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B7E182-4490-45EC-A67D-9422D2862F1B}">
          <x14:formula1>
            <xm:f>コース番号表!$C$24:$C$41</xm:f>
          </x14:formula1>
          <xm:sqref>B13:F13 F25:G25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AC34"/>
  <sheetViews>
    <sheetView workbookViewId="0">
      <selection activeCell="B17" sqref="B17:K17"/>
    </sheetView>
  </sheetViews>
  <sheetFormatPr defaultColWidth="3.625" defaultRowHeight="15" customHeight="1"/>
  <cols>
    <col min="1" max="11" width="5.625" style="1" customWidth="1"/>
    <col min="12" max="12" width="8.625" style="1" customWidth="1"/>
    <col min="13" max="13" width="3.625" style="1"/>
    <col min="14" max="14" width="8.625" style="1" customWidth="1"/>
    <col min="15" max="21" width="5.625" style="1" customWidth="1"/>
    <col min="22" max="22" width="3.625" style="1"/>
    <col min="23" max="23" width="5.875" style="2" customWidth="1"/>
    <col min="24" max="26" width="0" style="1" hidden="1" customWidth="1"/>
    <col min="27" max="27" width="5.875" style="2" hidden="1" customWidth="1"/>
    <col min="28" max="30" width="0" style="1" hidden="1" customWidth="1"/>
    <col min="31" max="16384" width="3.625" style="1"/>
  </cols>
  <sheetData>
    <row r="1" spans="1:29" s="3" customFormat="1" ht="15" customHeight="1">
      <c r="A1" s="313" t="s">
        <v>31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W1" s="4"/>
      <c r="AA1" s="4"/>
    </row>
    <row r="2" spans="1:29" s="3" customFormat="1" ht="15" customHeight="1">
      <c r="B2" s="20" t="s">
        <v>35</v>
      </c>
      <c r="R2" s="300" t="s">
        <v>194</v>
      </c>
      <c r="S2" s="300"/>
      <c r="T2" s="300">
        <f>申込書!$I$2</f>
        <v>0</v>
      </c>
      <c r="U2" s="300"/>
      <c r="W2" s="4"/>
      <c r="AA2" s="4"/>
    </row>
    <row r="3" spans="1:29" s="3" customFormat="1" ht="15" customHeight="1">
      <c r="B3" s="20"/>
      <c r="C3" s="30" t="s">
        <v>33</v>
      </c>
      <c r="W3" s="4"/>
      <c r="AA3" s="4"/>
    </row>
    <row r="4" spans="1:29" s="3" customFormat="1" ht="15" customHeight="1">
      <c r="B4" s="20"/>
      <c r="D4" s="31" t="s">
        <v>7</v>
      </c>
      <c r="E4" s="30" t="s">
        <v>34</v>
      </c>
      <c r="W4" s="4"/>
      <c r="AA4" s="4"/>
    </row>
    <row r="5" spans="1:29" s="3" customFormat="1" ht="15" customHeight="1">
      <c r="B5" s="116"/>
      <c r="N5" s="117"/>
      <c r="O5" s="117"/>
      <c r="P5" s="117"/>
      <c r="Q5" s="315" t="s">
        <v>32</v>
      </c>
      <c r="R5" s="316"/>
      <c r="S5" s="317"/>
      <c r="T5" s="318"/>
      <c r="U5" s="318"/>
      <c r="W5" s="4"/>
      <c r="AA5" s="4"/>
    </row>
    <row r="6" spans="1:29" s="3" customFormat="1" ht="15" customHeight="1">
      <c r="B6" s="116"/>
      <c r="N6" s="117"/>
      <c r="O6" s="117"/>
      <c r="P6" s="117"/>
      <c r="Q6" s="118"/>
      <c r="R6" s="119"/>
      <c r="S6" s="120"/>
      <c r="T6" s="121"/>
      <c r="U6" s="121"/>
      <c r="W6" s="4"/>
      <c r="AA6" s="4"/>
    </row>
    <row r="7" spans="1:29" s="3" customFormat="1" ht="15" customHeight="1">
      <c r="B7" s="116"/>
      <c r="O7" s="300" t="s">
        <v>193</v>
      </c>
      <c r="P7" s="300"/>
      <c r="Q7" s="300">
        <f>申込書!$B$15</f>
        <v>0</v>
      </c>
      <c r="R7" s="300"/>
      <c r="S7" s="300"/>
      <c r="T7" s="300"/>
      <c r="U7" s="300"/>
      <c r="W7" s="4"/>
      <c r="AA7" s="4"/>
    </row>
    <row r="8" spans="1:29" s="3" customFormat="1" ht="15" customHeight="1" thickBot="1">
      <c r="B8" s="116"/>
      <c r="O8" s="302" t="s">
        <v>195</v>
      </c>
      <c r="P8" s="302"/>
      <c r="Q8" s="301"/>
      <c r="R8" s="301"/>
      <c r="S8" s="301"/>
      <c r="T8" s="301"/>
      <c r="U8" s="301"/>
      <c r="W8" s="4"/>
      <c r="AA8" s="4"/>
    </row>
    <row r="9" spans="1:29" s="3" customFormat="1" ht="20.100000000000001" customHeight="1">
      <c r="A9" s="265" t="s">
        <v>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55" t="s">
        <v>8</v>
      </c>
      <c r="M9" s="253" t="s">
        <v>7</v>
      </c>
      <c r="N9" s="269" t="s">
        <v>12</v>
      </c>
      <c r="O9" s="271" t="s">
        <v>0</v>
      </c>
      <c r="P9" s="271"/>
      <c r="Q9" s="271"/>
      <c r="R9" s="271"/>
      <c r="S9" s="271"/>
      <c r="T9" s="271"/>
      <c r="U9" s="272"/>
      <c r="W9" s="4"/>
      <c r="AA9" s="4"/>
    </row>
    <row r="10" spans="1:29" s="3" customFormat="1" ht="20.100000000000001" customHeight="1" thickBot="1">
      <c r="A10" s="267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56"/>
      <c r="M10" s="254"/>
      <c r="N10" s="270"/>
      <c r="O10" s="273"/>
      <c r="P10" s="273"/>
      <c r="Q10" s="273"/>
      <c r="R10" s="273"/>
      <c r="S10" s="273"/>
      <c r="T10" s="273"/>
      <c r="U10" s="274"/>
      <c r="W10" s="4"/>
      <c r="AA10" s="4"/>
    </row>
    <row r="11" spans="1:29" ht="20.100000000000001" customHeight="1">
      <c r="A11" s="287" t="s">
        <v>16</v>
      </c>
      <c r="B11" s="275" t="s">
        <v>2</v>
      </c>
      <c r="C11" s="276"/>
      <c r="D11" s="276"/>
      <c r="E11" s="276"/>
      <c r="F11" s="276"/>
      <c r="G11" s="276"/>
      <c r="H11" s="276"/>
      <c r="I11" s="276"/>
      <c r="J11" s="276"/>
      <c r="K11" s="276"/>
      <c r="L11" s="7">
        <v>15</v>
      </c>
      <c r="M11" s="21"/>
      <c r="N11" s="7">
        <f t="shared" ref="N11:N29" si="0">IF(W11=TRUE,L11,0)</f>
        <v>0</v>
      </c>
      <c r="O11" s="277"/>
      <c r="P11" s="277"/>
      <c r="Q11" s="277"/>
      <c r="R11" s="277"/>
      <c r="S11" s="277"/>
      <c r="T11" s="277"/>
      <c r="U11" s="278"/>
      <c r="W11" s="2" t="b">
        <v>0</v>
      </c>
      <c r="Y11" s="1">
        <f>IF(N11=0,0,1)</f>
        <v>0</v>
      </c>
      <c r="AA11" s="2" t="b">
        <v>0</v>
      </c>
      <c r="AC11" s="1">
        <f t="shared" ref="AC11:AC29" si="1">IF(AA11=FALSE,0,1)</f>
        <v>0</v>
      </c>
    </row>
    <row r="12" spans="1:29" ht="20.100000000000001" customHeight="1">
      <c r="A12" s="288"/>
      <c r="B12" s="261" t="s">
        <v>3</v>
      </c>
      <c r="C12" s="262"/>
      <c r="D12" s="262"/>
      <c r="E12" s="262"/>
      <c r="F12" s="262"/>
      <c r="G12" s="262"/>
      <c r="H12" s="262"/>
      <c r="I12" s="262"/>
      <c r="J12" s="262"/>
      <c r="K12" s="262"/>
      <c r="L12" s="8">
        <v>15</v>
      </c>
      <c r="M12" s="22"/>
      <c r="N12" s="8">
        <f t="shared" si="0"/>
        <v>0</v>
      </c>
      <c r="O12" s="263"/>
      <c r="P12" s="263"/>
      <c r="Q12" s="263"/>
      <c r="R12" s="263"/>
      <c r="S12" s="263"/>
      <c r="T12" s="263"/>
      <c r="U12" s="264"/>
      <c r="W12" s="2" t="b">
        <v>0</v>
      </c>
      <c r="Y12" s="1">
        <f t="shared" ref="Y12:Y29" si="2">IF(N12=0,0,1)</f>
        <v>0</v>
      </c>
      <c r="AA12" s="2" t="b">
        <v>0</v>
      </c>
      <c r="AC12" s="1">
        <f t="shared" si="1"/>
        <v>0</v>
      </c>
    </row>
    <row r="13" spans="1:29" ht="20.100000000000001" customHeight="1">
      <c r="A13" s="288"/>
      <c r="B13" s="261" t="s">
        <v>4</v>
      </c>
      <c r="C13" s="262"/>
      <c r="D13" s="262"/>
      <c r="E13" s="262"/>
      <c r="F13" s="262"/>
      <c r="G13" s="262"/>
      <c r="H13" s="262"/>
      <c r="I13" s="262"/>
      <c r="J13" s="262"/>
      <c r="K13" s="262"/>
      <c r="L13" s="8">
        <v>15</v>
      </c>
      <c r="M13" s="22"/>
      <c r="N13" s="8">
        <f t="shared" si="0"/>
        <v>0</v>
      </c>
      <c r="O13" s="263"/>
      <c r="P13" s="263"/>
      <c r="Q13" s="263"/>
      <c r="R13" s="263"/>
      <c r="S13" s="263"/>
      <c r="T13" s="263"/>
      <c r="U13" s="264"/>
      <c r="W13" s="2" t="b">
        <v>0</v>
      </c>
      <c r="Y13" s="1">
        <f t="shared" si="2"/>
        <v>0</v>
      </c>
      <c r="AA13" s="2" t="b">
        <v>0</v>
      </c>
      <c r="AC13" s="1">
        <f t="shared" si="1"/>
        <v>0</v>
      </c>
    </row>
    <row r="14" spans="1:29" ht="20.100000000000001" customHeight="1">
      <c r="A14" s="288"/>
      <c r="B14" s="257" t="s">
        <v>5</v>
      </c>
      <c r="C14" s="258"/>
      <c r="D14" s="258"/>
      <c r="E14" s="258"/>
      <c r="F14" s="258"/>
      <c r="G14" s="258"/>
      <c r="H14" s="258"/>
      <c r="I14" s="258"/>
      <c r="J14" s="258"/>
      <c r="K14" s="258"/>
      <c r="L14" s="9">
        <v>20</v>
      </c>
      <c r="M14" s="23"/>
      <c r="N14" s="9">
        <f t="shared" si="0"/>
        <v>0</v>
      </c>
      <c r="O14" s="259"/>
      <c r="P14" s="259"/>
      <c r="Q14" s="259"/>
      <c r="R14" s="259"/>
      <c r="S14" s="259"/>
      <c r="T14" s="259"/>
      <c r="U14" s="260"/>
      <c r="W14" s="2" t="b">
        <v>0</v>
      </c>
      <c r="Y14" s="1">
        <f t="shared" si="2"/>
        <v>0</v>
      </c>
      <c r="AA14" s="2" t="b">
        <v>0</v>
      </c>
      <c r="AC14" s="1">
        <f t="shared" si="1"/>
        <v>0</v>
      </c>
    </row>
    <row r="15" spans="1:29" ht="20.100000000000001" customHeight="1">
      <c r="A15" s="288"/>
      <c r="B15" s="261" t="s">
        <v>6</v>
      </c>
      <c r="C15" s="262"/>
      <c r="D15" s="262"/>
      <c r="E15" s="262"/>
      <c r="F15" s="262"/>
      <c r="G15" s="262"/>
      <c r="H15" s="262"/>
      <c r="I15" s="262"/>
      <c r="J15" s="262"/>
      <c r="K15" s="262"/>
      <c r="L15" s="8">
        <v>15</v>
      </c>
      <c r="M15" s="22"/>
      <c r="N15" s="8">
        <f t="shared" si="0"/>
        <v>0</v>
      </c>
      <c r="O15" s="263"/>
      <c r="P15" s="263"/>
      <c r="Q15" s="263"/>
      <c r="R15" s="263"/>
      <c r="S15" s="263"/>
      <c r="T15" s="263"/>
      <c r="U15" s="264"/>
      <c r="W15" s="2" t="b">
        <v>0</v>
      </c>
      <c r="Y15" s="1">
        <f t="shared" si="2"/>
        <v>0</v>
      </c>
      <c r="AA15" s="2" t="b">
        <v>0</v>
      </c>
      <c r="AC15" s="1">
        <f t="shared" si="1"/>
        <v>0</v>
      </c>
    </row>
    <row r="16" spans="1:29" ht="20.100000000000001" customHeight="1">
      <c r="A16" s="288"/>
      <c r="B16" s="261" t="s">
        <v>9</v>
      </c>
      <c r="C16" s="262"/>
      <c r="D16" s="262"/>
      <c r="E16" s="262"/>
      <c r="F16" s="262"/>
      <c r="G16" s="262"/>
      <c r="H16" s="262"/>
      <c r="I16" s="262"/>
      <c r="J16" s="262"/>
      <c r="K16" s="262"/>
      <c r="L16" s="8">
        <v>15</v>
      </c>
      <c r="M16" s="22"/>
      <c r="N16" s="8">
        <f t="shared" si="0"/>
        <v>0</v>
      </c>
      <c r="O16" s="263"/>
      <c r="P16" s="263"/>
      <c r="Q16" s="263"/>
      <c r="R16" s="263"/>
      <c r="S16" s="263"/>
      <c r="T16" s="263"/>
      <c r="U16" s="264"/>
      <c r="W16" s="2" t="b">
        <v>0</v>
      </c>
      <c r="Y16" s="1">
        <f t="shared" si="2"/>
        <v>0</v>
      </c>
      <c r="AA16" s="2" t="b">
        <v>0</v>
      </c>
      <c r="AC16" s="1">
        <f t="shared" si="1"/>
        <v>0</v>
      </c>
    </row>
    <row r="17" spans="1:29" ht="20.100000000000001" customHeight="1">
      <c r="A17" s="288"/>
      <c r="B17" s="261" t="s">
        <v>10</v>
      </c>
      <c r="C17" s="262"/>
      <c r="D17" s="262"/>
      <c r="E17" s="262"/>
      <c r="F17" s="262"/>
      <c r="G17" s="262"/>
      <c r="H17" s="262"/>
      <c r="I17" s="262"/>
      <c r="J17" s="262"/>
      <c r="K17" s="262"/>
      <c r="L17" s="8">
        <v>10</v>
      </c>
      <c r="M17" s="22"/>
      <c r="N17" s="8">
        <f t="shared" si="0"/>
        <v>0</v>
      </c>
      <c r="O17" s="263" t="s">
        <v>11</v>
      </c>
      <c r="P17" s="263"/>
      <c r="Q17" s="263"/>
      <c r="R17" s="263"/>
      <c r="S17" s="263"/>
      <c r="T17" s="263"/>
      <c r="U17" s="264"/>
      <c r="W17" s="2" t="b">
        <v>0</v>
      </c>
      <c r="Y17" s="1">
        <f t="shared" si="2"/>
        <v>0</v>
      </c>
      <c r="AA17" s="2" t="b">
        <v>0</v>
      </c>
      <c r="AC17" s="1">
        <f t="shared" si="1"/>
        <v>0</v>
      </c>
    </row>
    <row r="18" spans="1:29" ht="20.100000000000001" customHeight="1">
      <c r="A18" s="288"/>
      <c r="B18" s="261" t="s">
        <v>13</v>
      </c>
      <c r="C18" s="262"/>
      <c r="D18" s="262"/>
      <c r="E18" s="262"/>
      <c r="F18" s="262"/>
      <c r="G18" s="262"/>
      <c r="H18" s="262"/>
      <c r="I18" s="262"/>
      <c r="J18" s="262"/>
      <c r="K18" s="262"/>
      <c r="L18" s="8">
        <v>15</v>
      </c>
      <c r="M18" s="22"/>
      <c r="N18" s="8">
        <f t="shared" si="0"/>
        <v>0</v>
      </c>
      <c r="O18" s="263"/>
      <c r="P18" s="263"/>
      <c r="Q18" s="263"/>
      <c r="R18" s="263"/>
      <c r="S18" s="263"/>
      <c r="T18" s="263"/>
      <c r="U18" s="264"/>
      <c r="W18" s="2" t="b">
        <v>0</v>
      </c>
      <c r="Y18" s="1">
        <f t="shared" si="2"/>
        <v>0</v>
      </c>
      <c r="AA18" s="2" t="b">
        <v>0</v>
      </c>
      <c r="AC18" s="1">
        <f t="shared" si="1"/>
        <v>0</v>
      </c>
    </row>
    <row r="19" spans="1:29" ht="20.100000000000001" customHeight="1">
      <c r="A19" s="289"/>
      <c r="B19" s="279" t="s">
        <v>14</v>
      </c>
      <c r="C19" s="280"/>
      <c r="D19" s="280"/>
      <c r="E19" s="280"/>
      <c r="F19" s="280"/>
      <c r="G19" s="280"/>
      <c r="H19" s="280"/>
      <c r="I19" s="280"/>
      <c r="J19" s="280"/>
      <c r="K19" s="280"/>
      <c r="L19" s="10">
        <v>30</v>
      </c>
      <c r="M19" s="24"/>
      <c r="N19" s="10">
        <f t="shared" si="0"/>
        <v>0</v>
      </c>
      <c r="O19" s="281" t="s">
        <v>15</v>
      </c>
      <c r="P19" s="281"/>
      <c r="Q19" s="281"/>
      <c r="R19" s="281"/>
      <c r="S19" s="281"/>
      <c r="T19" s="281"/>
      <c r="U19" s="282"/>
      <c r="W19" s="2" t="b">
        <v>0</v>
      </c>
      <c r="Y19" s="1">
        <f t="shared" si="2"/>
        <v>0</v>
      </c>
      <c r="AA19" s="2" t="b">
        <v>0</v>
      </c>
      <c r="AC19" s="1">
        <f t="shared" si="1"/>
        <v>0</v>
      </c>
    </row>
    <row r="20" spans="1:29" ht="20.100000000000001" customHeight="1">
      <c r="A20" s="290" t="s">
        <v>20</v>
      </c>
      <c r="B20" s="283" t="s">
        <v>17</v>
      </c>
      <c r="C20" s="284"/>
      <c r="D20" s="284"/>
      <c r="E20" s="284"/>
      <c r="F20" s="284"/>
      <c r="G20" s="284"/>
      <c r="H20" s="284"/>
      <c r="I20" s="284"/>
      <c r="J20" s="284"/>
      <c r="K20" s="284"/>
      <c r="L20" s="11">
        <v>10</v>
      </c>
      <c r="M20" s="25"/>
      <c r="N20" s="11">
        <f t="shared" si="0"/>
        <v>0</v>
      </c>
      <c r="O20" s="285"/>
      <c r="P20" s="285"/>
      <c r="Q20" s="285"/>
      <c r="R20" s="285"/>
      <c r="S20" s="285"/>
      <c r="T20" s="285"/>
      <c r="U20" s="286"/>
      <c r="W20" s="2" t="b">
        <v>0</v>
      </c>
      <c r="Y20" s="1">
        <f t="shared" si="2"/>
        <v>0</v>
      </c>
      <c r="AA20" s="2" t="b">
        <v>0</v>
      </c>
      <c r="AC20" s="1">
        <f t="shared" si="1"/>
        <v>0</v>
      </c>
    </row>
    <row r="21" spans="1:29" ht="20.100000000000001" customHeight="1">
      <c r="A21" s="288"/>
      <c r="B21" s="261" t="s">
        <v>18</v>
      </c>
      <c r="C21" s="262"/>
      <c r="D21" s="262"/>
      <c r="E21" s="262"/>
      <c r="F21" s="262"/>
      <c r="G21" s="262"/>
      <c r="H21" s="262"/>
      <c r="I21" s="262"/>
      <c r="J21" s="262"/>
      <c r="K21" s="262"/>
      <c r="L21" s="8">
        <v>10</v>
      </c>
      <c r="M21" s="22"/>
      <c r="N21" s="8">
        <f t="shared" si="0"/>
        <v>0</v>
      </c>
      <c r="O21" s="263"/>
      <c r="P21" s="263"/>
      <c r="Q21" s="263"/>
      <c r="R21" s="263"/>
      <c r="S21" s="263"/>
      <c r="T21" s="263"/>
      <c r="U21" s="264"/>
      <c r="W21" s="2" t="b">
        <v>0</v>
      </c>
      <c r="Y21" s="1">
        <f t="shared" si="2"/>
        <v>0</v>
      </c>
      <c r="AA21" s="2" t="b">
        <v>0</v>
      </c>
      <c r="AC21" s="1">
        <f t="shared" si="1"/>
        <v>0</v>
      </c>
    </row>
    <row r="22" spans="1:29" ht="20.100000000000001" customHeight="1">
      <c r="A22" s="289"/>
      <c r="B22" s="279" t="s">
        <v>19</v>
      </c>
      <c r="C22" s="280"/>
      <c r="D22" s="280"/>
      <c r="E22" s="280"/>
      <c r="F22" s="280"/>
      <c r="G22" s="280"/>
      <c r="H22" s="280"/>
      <c r="I22" s="280"/>
      <c r="J22" s="280"/>
      <c r="K22" s="280"/>
      <c r="L22" s="10">
        <v>10</v>
      </c>
      <c r="M22" s="24"/>
      <c r="N22" s="10">
        <f t="shared" si="0"/>
        <v>0</v>
      </c>
      <c r="O22" s="281"/>
      <c r="P22" s="281"/>
      <c r="Q22" s="281"/>
      <c r="R22" s="281"/>
      <c r="S22" s="281"/>
      <c r="T22" s="281"/>
      <c r="U22" s="282"/>
      <c r="W22" s="2" t="b">
        <v>0</v>
      </c>
      <c r="Y22" s="1">
        <f t="shared" si="2"/>
        <v>0</v>
      </c>
      <c r="AA22" s="2" t="b">
        <v>0</v>
      </c>
      <c r="AC22" s="1">
        <f t="shared" si="1"/>
        <v>0</v>
      </c>
    </row>
    <row r="23" spans="1:29" ht="20.100000000000001" customHeight="1">
      <c r="A23" s="310" t="s">
        <v>24</v>
      </c>
      <c r="B23" s="291" t="s">
        <v>21</v>
      </c>
      <c r="C23" s="292"/>
      <c r="D23" s="292"/>
      <c r="E23" s="292"/>
      <c r="F23" s="292"/>
      <c r="G23" s="292"/>
      <c r="H23" s="292"/>
      <c r="I23" s="292"/>
      <c r="J23" s="292"/>
      <c r="K23" s="292"/>
      <c r="L23" s="12">
        <v>10</v>
      </c>
      <c r="M23" s="26"/>
      <c r="N23" s="12">
        <f t="shared" si="0"/>
        <v>0</v>
      </c>
      <c r="O23" s="293"/>
      <c r="P23" s="293"/>
      <c r="Q23" s="293"/>
      <c r="R23" s="293"/>
      <c r="S23" s="293"/>
      <c r="T23" s="293"/>
      <c r="U23" s="294"/>
      <c r="W23" s="2" t="b">
        <v>0</v>
      </c>
      <c r="Y23" s="1">
        <f t="shared" si="2"/>
        <v>0</v>
      </c>
      <c r="AA23" s="2" t="b">
        <v>0</v>
      </c>
      <c r="AC23" s="1">
        <f t="shared" si="1"/>
        <v>0</v>
      </c>
    </row>
    <row r="24" spans="1:29" ht="20.100000000000001" customHeight="1">
      <c r="A24" s="311"/>
      <c r="B24" s="261" t="s">
        <v>22</v>
      </c>
      <c r="C24" s="262"/>
      <c r="D24" s="262"/>
      <c r="E24" s="262"/>
      <c r="F24" s="262"/>
      <c r="G24" s="262"/>
      <c r="H24" s="262"/>
      <c r="I24" s="262"/>
      <c r="J24" s="262"/>
      <c r="K24" s="262"/>
      <c r="L24" s="8">
        <v>10</v>
      </c>
      <c r="M24" s="22"/>
      <c r="N24" s="8">
        <f t="shared" si="0"/>
        <v>0</v>
      </c>
      <c r="O24" s="263"/>
      <c r="P24" s="263"/>
      <c r="Q24" s="263"/>
      <c r="R24" s="263"/>
      <c r="S24" s="263"/>
      <c r="T24" s="263"/>
      <c r="U24" s="264"/>
      <c r="W24" s="2" t="b">
        <v>0</v>
      </c>
      <c r="Y24" s="1">
        <f t="shared" si="2"/>
        <v>0</v>
      </c>
      <c r="AA24" s="2" t="b">
        <v>0</v>
      </c>
      <c r="AC24" s="1">
        <f t="shared" si="1"/>
        <v>0</v>
      </c>
    </row>
    <row r="25" spans="1:29" ht="20.100000000000001" customHeight="1">
      <c r="A25" s="312"/>
      <c r="B25" s="257" t="s">
        <v>23</v>
      </c>
      <c r="C25" s="258"/>
      <c r="D25" s="258"/>
      <c r="E25" s="258"/>
      <c r="F25" s="258"/>
      <c r="G25" s="258"/>
      <c r="H25" s="258"/>
      <c r="I25" s="258"/>
      <c r="J25" s="258"/>
      <c r="K25" s="258"/>
      <c r="L25" s="13">
        <v>10</v>
      </c>
      <c r="M25" s="27"/>
      <c r="N25" s="13">
        <f t="shared" si="0"/>
        <v>0</v>
      </c>
      <c r="O25" s="306"/>
      <c r="P25" s="306"/>
      <c r="Q25" s="306"/>
      <c r="R25" s="306"/>
      <c r="S25" s="306"/>
      <c r="T25" s="306"/>
      <c r="U25" s="307"/>
      <c r="W25" s="2" t="b">
        <v>0</v>
      </c>
      <c r="Y25" s="1">
        <f t="shared" si="2"/>
        <v>0</v>
      </c>
      <c r="AA25" s="2" t="b">
        <v>0</v>
      </c>
      <c r="AC25" s="1">
        <f t="shared" si="1"/>
        <v>0</v>
      </c>
    </row>
    <row r="26" spans="1:29" ht="20.100000000000001" customHeight="1">
      <c r="A26" s="310" t="s">
        <v>27</v>
      </c>
      <c r="B26" s="295" t="s">
        <v>25</v>
      </c>
      <c r="C26" s="296"/>
      <c r="D26" s="296"/>
      <c r="E26" s="296"/>
      <c r="F26" s="296"/>
      <c r="G26" s="296"/>
      <c r="H26" s="296"/>
      <c r="I26" s="296"/>
      <c r="J26" s="296"/>
      <c r="K26" s="296"/>
      <c r="L26" s="14">
        <v>10</v>
      </c>
      <c r="M26" s="28"/>
      <c r="N26" s="14">
        <f t="shared" si="0"/>
        <v>0</v>
      </c>
      <c r="O26" s="308"/>
      <c r="P26" s="308"/>
      <c r="Q26" s="308"/>
      <c r="R26" s="308"/>
      <c r="S26" s="308"/>
      <c r="T26" s="308"/>
      <c r="U26" s="309"/>
      <c r="W26" s="2" t="b">
        <v>0</v>
      </c>
      <c r="Y26" s="1">
        <f t="shared" si="2"/>
        <v>0</v>
      </c>
      <c r="AA26" s="2" t="b">
        <v>0</v>
      </c>
      <c r="AC26" s="1">
        <f t="shared" si="1"/>
        <v>0</v>
      </c>
    </row>
    <row r="27" spans="1:29" ht="20.100000000000001" customHeight="1">
      <c r="A27" s="312"/>
      <c r="B27" s="279" t="s">
        <v>26</v>
      </c>
      <c r="C27" s="280"/>
      <c r="D27" s="280"/>
      <c r="E27" s="280"/>
      <c r="F27" s="280"/>
      <c r="G27" s="280"/>
      <c r="H27" s="280"/>
      <c r="I27" s="280"/>
      <c r="J27" s="280"/>
      <c r="K27" s="280"/>
      <c r="L27" s="10">
        <v>10</v>
      </c>
      <c r="M27" s="24"/>
      <c r="N27" s="10">
        <f t="shared" si="0"/>
        <v>0</v>
      </c>
      <c r="O27" s="281"/>
      <c r="P27" s="281"/>
      <c r="Q27" s="281"/>
      <c r="R27" s="281"/>
      <c r="S27" s="281"/>
      <c r="T27" s="281"/>
      <c r="U27" s="282"/>
      <c r="W27" s="2" t="b">
        <v>0</v>
      </c>
      <c r="Y27" s="1">
        <f t="shared" si="2"/>
        <v>0</v>
      </c>
      <c r="AA27" s="2" t="b">
        <v>0</v>
      </c>
      <c r="AC27" s="1">
        <f t="shared" si="1"/>
        <v>0</v>
      </c>
    </row>
    <row r="28" spans="1:29" ht="20.100000000000001" customHeight="1">
      <c r="A28" s="290"/>
      <c r="B28" s="283" t="s">
        <v>28</v>
      </c>
      <c r="C28" s="284"/>
      <c r="D28" s="284"/>
      <c r="E28" s="284"/>
      <c r="F28" s="284"/>
      <c r="G28" s="284"/>
      <c r="H28" s="284"/>
      <c r="I28" s="284"/>
      <c r="J28" s="284"/>
      <c r="K28" s="284"/>
      <c r="L28" s="11">
        <v>15</v>
      </c>
      <c r="M28" s="25"/>
      <c r="N28" s="11">
        <f t="shared" si="0"/>
        <v>0</v>
      </c>
      <c r="O28" s="285"/>
      <c r="P28" s="285"/>
      <c r="Q28" s="285"/>
      <c r="R28" s="285"/>
      <c r="S28" s="285"/>
      <c r="T28" s="285"/>
      <c r="U28" s="286"/>
      <c r="W28" s="2" t="b">
        <v>0</v>
      </c>
      <c r="Y28" s="1">
        <f t="shared" si="2"/>
        <v>0</v>
      </c>
      <c r="AA28" s="2" t="b">
        <v>0</v>
      </c>
      <c r="AC28" s="1">
        <f t="shared" si="1"/>
        <v>0</v>
      </c>
    </row>
    <row r="29" spans="1:29" ht="20.100000000000001" customHeight="1" thickBot="1">
      <c r="A29" s="289"/>
      <c r="B29" s="279"/>
      <c r="C29" s="280"/>
      <c r="D29" s="280"/>
      <c r="E29" s="280"/>
      <c r="F29" s="280"/>
      <c r="G29" s="280"/>
      <c r="H29" s="280"/>
      <c r="I29" s="280"/>
      <c r="J29" s="280"/>
      <c r="K29" s="280"/>
      <c r="L29" s="10"/>
      <c r="M29" s="24"/>
      <c r="N29" s="10">
        <f t="shared" si="0"/>
        <v>0</v>
      </c>
      <c r="O29" s="281"/>
      <c r="P29" s="281"/>
      <c r="Q29" s="281"/>
      <c r="R29" s="281"/>
      <c r="S29" s="281"/>
      <c r="T29" s="281"/>
      <c r="U29" s="282"/>
      <c r="W29" s="2" t="b">
        <v>0</v>
      </c>
      <c r="Y29" s="1">
        <f t="shared" si="2"/>
        <v>0</v>
      </c>
      <c r="AA29" s="2" t="b">
        <v>0</v>
      </c>
      <c r="AC29" s="1">
        <f t="shared" si="1"/>
        <v>0</v>
      </c>
    </row>
    <row r="30" spans="1:29" ht="20.100000000000001" customHeight="1" thickBot="1">
      <c r="A30" s="303" t="s">
        <v>29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5"/>
      <c r="N30" s="15">
        <f>SUM(N11:N29)</f>
        <v>0</v>
      </c>
      <c r="O30" s="16"/>
      <c r="P30" s="17"/>
      <c r="Q30" s="18"/>
      <c r="R30" s="18"/>
      <c r="S30" s="18"/>
      <c r="T30" s="19"/>
      <c r="U30" s="19"/>
    </row>
    <row r="31" spans="1:29" ht="20.100000000000001" customHeight="1" thickBot="1">
      <c r="A31" s="297" t="s">
        <v>30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9"/>
      <c r="N31" s="29" t="str">
        <f>IF(N30=120,"OK","NG")</f>
        <v>NG</v>
      </c>
      <c r="O31" s="5"/>
      <c r="P31" s="5"/>
      <c r="Q31" s="5"/>
      <c r="R31" s="5"/>
      <c r="S31" s="5"/>
      <c r="T31" s="6"/>
      <c r="U31" s="6"/>
      <c r="AC31" s="1">
        <f>SUM(AC11:AC30)</f>
        <v>0</v>
      </c>
    </row>
    <row r="32" spans="1:29" ht="12" customHeight="1">
      <c r="N32" s="3"/>
      <c r="O32" s="3"/>
    </row>
    <row r="33" spans="14:15" ht="12" customHeight="1">
      <c r="N33" s="3"/>
      <c r="O33" s="3"/>
    </row>
    <row r="34" spans="14:15" ht="12" customHeight="1">
      <c r="N34" s="3"/>
      <c r="O34" s="3"/>
    </row>
  </sheetData>
  <mergeCells count="60">
    <mergeCell ref="T2:U2"/>
    <mergeCell ref="R2:S2"/>
    <mergeCell ref="A1:U1"/>
    <mergeCell ref="Q5:R5"/>
    <mergeCell ref="S5:U5"/>
    <mergeCell ref="A31:M31"/>
    <mergeCell ref="O27:U27"/>
    <mergeCell ref="Q7:U7"/>
    <mergeCell ref="T8:U8"/>
    <mergeCell ref="Q8:S8"/>
    <mergeCell ref="O7:P7"/>
    <mergeCell ref="O8:P8"/>
    <mergeCell ref="A30:M30"/>
    <mergeCell ref="O28:U28"/>
    <mergeCell ref="O29:U29"/>
    <mergeCell ref="O25:U25"/>
    <mergeCell ref="O26:U26"/>
    <mergeCell ref="A23:A25"/>
    <mergeCell ref="A26:A27"/>
    <mergeCell ref="A28:A29"/>
    <mergeCell ref="B28:K28"/>
    <mergeCell ref="B29:K29"/>
    <mergeCell ref="B25:K25"/>
    <mergeCell ref="B26:K26"/>
    <mergeCell ref="B27:K27"/>
    <mergeCell ref="B18:K18"/>
    <mergeCell ref="B24:K24"/>
    <mergeCell ref="O18:U18"/>
    <mergeCell ref="O20:U20"/>
    <mergeCell ref="A11:A19"/>
    <mergeCell ref="A20:A22"/>
    <mergeCell ref="B23:K23"/>
    <mergeCell ref="O23:U23"/>
    <mergeCell ref="O24:U24"/>
    <mergeCell ref="B11:K11"/>
    <mergeCell ref="O11:U11"/>
    <mergeCell ref="B12:K12"/>
    <mergeCell ref="B19:K19"/>
    <mergeCell ref="O19:U19"/>
    <mergeCell ref="B20:K20"/>
    <mergeCell ref="B16:K16"/>
    <mergeCell ref="O16:U16"/>
    <mergeCell ref="B21:K21"/>
    <mergeCell ref="O21:U21"/>
    <mergeCell ref="B22:K22"/>
    <mergeCell ref="O22:U22"/>
    <mergeCell ref="B17:K17"/>
    <mergeCell ref="O12:U12"/>
    <mergeCell ref="O17:U17"/>
    <mergeCell ref="M9:M10"/>
    <mergeCell ref="L9:L10"/>
    <mergeCell ref="B14:K14"/>
    <mergeCell ref="O14:U14"/>
    <mergeCell ref="B15:K15"/>
    <mergeCell ref="O15:U15"/>
    <mergeCell ref="A9:K10"/>
    <mergeCell ref="N9:N10"/>
    <mergeCell ref="O9:U10"/>
    <mergeCell ref="B13:K13"/>
    <mergeCell ref="O13:U13"/>
  </mergeCells>
  <phoneticPr fontId="2"/>
  <dataValidations count="1">
    <dataValidation type="list" allowBlank="1" showInputMessage="1" showErrorMessage="1" sqref="T8:U8" xr:uid="{0598C023-B3ED-499C-B3B0-C816B4D84EF8}">
      <formula1>"ＡＭ,ＰＭ"</formula1>
    </dataValidation>
  </dataValidations>
  <pageMargins left="1.1811023622047245" right="0.19685039370078741" top="1.0629921259842521" bottom="0.27559055118110237" header="0.19685039370078741" footer="0.19685039370078741"/>
  <pageSetup paperSize="9"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82" r:id="rId4" name="Check Box 2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10</xdr:row>
                    <xdr:rowOff>9525</xdr:rowOff>
                  </from>
                  <to>
                    <xdr:col>12</xdr:col>
                    <xdr:colOff>238125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6" r:id="rId5" name="Q14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11</xdr:row>
                    <xdr:rowOff>9525</xdr:rowOff>
                  </from>
                  <to>
                    <xdr:col>12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9" r:id="rId6" name="Q15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12</xdr:row>
                    <xdr:rowOff>9525</xdr:rowOff>
                  </from>
                  <to>
                    <xdr:col>12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2" r:id="rId7" name="Q16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13</xdr:row>
                    <xdr:rowOff>9525</xdr:rowOff>
                  </from>
                  <to>
                    <xdr:col>12</xdr:col>
                    <xdr:colOff>238125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5" r:id="rId8" name="Q17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14</xdr:row>
                    <xdr:rowOff>9525</xdr:rowOff>
                  </from>
                  <to>
                    <xdr:col>12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8" r:id="rId9" name="Q18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15</xdr:row>
                    <xdr:rowOff>9525</xdr:rowOff>
                  </from>
                  <to>
                    <xdr:col>12</xdr:col>
                    <xdr:colOff>238125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1" r:id="rId10" name="Q19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16</xdr:row>
                    <xdr:rowOff>9525</xdr:rowOff>
                  </from>
                  <to>
                    <xdr:col>12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4" r:id="rId11" name="Q20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17</xdr:row>
                    <xdr:rowOff>9525</xdr:rowOff>
                  </from>
                  <to>
                    <xdr:col>12</xdr:col>
                    <xdr:colOff>238125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7" r:id="rId12" name="Q21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18</xdr:row>
                    <xdr:rowOff>9525</xdr:rowOff>
                  </from>
                  <to>
                    <xdr:col>12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0" r:id="rId13" name="Q22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19</xdr:row>
                    <xdr:rowOff>9525</xdr:rowOff>
                  </from>
                  <to>
                    <xdr:col>12</xdr:col>
                    <xdr:colOff>238125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3" r:id="rId14" name="Q23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21</xdr:row>
                    <xdr:rowOff>9525</xdr:rowOff>
                  </from>
                  <to>
                    <xdr:col>12</xdr:col>
                    <xdr:colOff>238125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6" r:id="rId15" name="Q26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25</xdr:row>
                    <xdr:rowOff>9525</xdr:rowOff>
                  </from>
                  <to>
                    <xdr:col>12</xdr:col>
                    <xdr:colOff>238125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9" r:id="rId16" name="Q27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26</xdr:row>
                    <xdr:rowOff>9525</xdr:rowOff>
                  </from>
                  <to>
                    <xdr:col>12</xdr:col>
                    <xdr:colOff>238125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2" r:id="rId17" name="Q28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27</xdr:row>
                    <xdr:rowOff>9525</xdr:rowOff>
                  </from>
                  <to>
                    <xdr:col>12</xdr:col>
                    <xdr:colOff>238125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5" r:id="rId18" name="Check Box 65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28</xdr:row>
                    <xdr:rowOff>9525</xdr:rowOff>
                  </from>
                  <to>
                    <xdr:col>12</xdr:col>
                    <xdr:colOff>238125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1" r:id="rId19" name="12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22</xdr:row>
                    <xdr:rowOff>9525</xdr:rowOff>
                  </from>
                  <to>
                    <xdr:col>12</xdr:col>
                    <xdr:colOff>238125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6" r:id="rId20" name="Check Box 156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23</xdr:row>
                    <xdr:rowOff>9525</xdr:rowOff>
                  </from>
                  <to>
                    <xdr:col>12</xdr:col>
                    <xdr:colOff>238125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7" r:id="rId21" name="Check Box 157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24</xdr:row>
                    <xdr:rowOff>9525</xdr:rowOff>
                  </from>
                  <to>
                    <xdr:col>12</xdr:col>
                    <xdr:colOff>238125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2" r:id="rId22" name="Check Box 172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20</xdr:row>
                    <xdr:rowOff>9525</xdr:rowOff>
                  </from>
                  <to>
                    <xdr:col>12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99"/>
    <pageSetUpPr fitToPage="1"/>
  </sheetPr>
  <dimension ref="A1:AC34"/>
  <sheetViews>
    <sheetView workbookViewId="0">
      <selection activeCell="A2" sqref="A2"/>
    </sheetView>
  </sheetViews>
  <sheetFormatPr defaultColWidth="3.625" defaultRowHeight="15" customHeight="1"/>
  <cols>
    <col min="1" max="11" width="5.625" style="1" customWidth="1"/>
    <col min="12" max="12" width="8.625" style="1" customWidth="1"/>
    <col min="13" max="13" width="3.625" style="1"/>
    <col min="14" max="14" width="8.625" style="1" customWidth="1"/>
    <col min="15" max="21" width="5.625" style="1" customWidth="1"/>
    <col min="22" max="22" width="3.625" style="1"/>
    <col min="23" max="23" width="5.875" style="2" customWidth="1"/>
    <col min="24" max="26" width="0" style="1" hidden="1" customWidth="1"/>
    <col min="27" max="27" width="5.875" style="2" hidden="1" customWidth="1"/>
    <col min="28" max="30" width="0" style="1" hidden="1" customWidth="1"/>
    <col min="31" max="16384" width="3.625" style="1"/>
  </cols>
  <sheetData>
    <row r="1" spans="1:29" s="3" customFormat="1" ht="15" customHeight="1">
      <c r="A1" s="319" t="s">
        <v>192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W1" s="4"/>
      <c r="AA1" s="4"/>
    </row>
    <row r="2" spans="1:29" s="3" customFormat="1" ht="15" customHeight="1">
      <c r="B2" s="20" t="s">
        <v>35</v>
      </c>
      <c r="R2" s="300" t="s">
        <v>194</v>
      </c>
      <c r="S2" s="300"/>
      <c r="T2" s="300">
        <f>申込書!$I$2</f>
        <v>0</v>
      </c>
      <c r="U2" s="300"/>
      <c r="W2" s="4"/>
      <c r="AA2" s="4"/>
    </row>
    <row r="3" spans="1:29" s="3" customFormat="1" ht="15" customHeight="1">
      <c r="B3" s="20"/>
      <c r="C3" s="30" t="s">
        <v>33</v>
      </c>
      <c r="K3" s="138"/>
      <c r="W3" s="4"/>
      <c r="AA3" s="4"/>
    </row>
    <row r="4" spans="1:29" s="3" customFormat="1" ht="15" customHeight="1">
      <c r="B4" s="20"/>
      <c r="D4" s="31" t="s">
        <v>7</v>
      </c>
      <c r="E4" s="30" t="s">
        <v>34</v>
      </c>
      <c r="W4" s="4"/>
      <c r="AA4" s="4"/>
    </row>
    <row r="5" spans="1:29" s="3" customFormat="1" ht="15" customHeight="1">
      <c r="B5" s="116"/>
      <c r="N5" s="117"/>
      <c r="O5" s="117"/>
      <c r="P5" s="117"/>
      <c r="Q5" s="315" t="s">
        <v>32</v>
      </c>
      <c r="R5" s="316"/>
      <c r="S5" s="317">
        <v>45323</v>
      </c>
      <c r="T5" s="318"/>
      <c r="U5" s="318"/>
      <c r="W5" s="4"/>
      <c r="AA5" s="4"/>
    </row>
    <row r="6" spans="1:29" s="3" customFormat="1" ht="15.75" customHeight="1">
      <c r="B6" s="116"/>
      <c r="N6" s="117"/>
      <c r="O6" s="117"/>
      <c r="P6" s="117"/>
      <c r="Q6" s="118"/>
      <c r="R6" s="119"/>
      <c r="S6" s="120"/>
      <c r="T6" s="121"/>
      <c r="U6" s="121"/>
      <c r="W6" s="4"/>
      <c r="AA6" s="4"/>
    </row>
    <row r="7" spans="1:29" s="3" customFormat="1" ht="15" customHeight="1">
      <c r="B7" s="116"/>
      <c r="O7" s="300" t="s">
        <v>193</v>
      </c>
      <c r="P7" s="300"/>
      <c r="Q7" s="321" t="str">
        <f>'記入例 （受講申込書）'!$B$15</f>
        <v>○○○○○○○○株式会社</v>
      </c>
      <c r="R7" s="321"/>
      <c r="S7" s="321"/>
      <c r="T7" s="321"/>
      <c r="U7" s="321"/>
      <c r="W7" s="4"/>
      <c r="AA7" s="4"/>
    </row>
    <row r="8" spans="1:29" s="3" customFormat="1" ht="15" customHeight="1" thickBot="1">
      <c r="B8" s="116"/>
      <c r="O8" s="302" t="s">
        <v>195</v>
      </c>
      <c r="P8" s="302"/>
      <c r="Q8" s="301">
        <v>45475</v>
      </c>
      <c r="R8" s="301"/>
      <c r="S8" s="301"/>
      <c r="T8" s="301" t="s">
        <v>147</v>
      </c>
      <c r="U8" s="301"/>
      <c r="W8" s="4"/>
      <c r="AA8" s="4"/>
    </row>
    <row r="9" spans="1:29" s="3" customFormat="1" ht="20.100000000000001" customHeight="1">
      <c r="A9" s="265" t="s">
        <v>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55" t="s">
        <v>8</v>
      </c>
      <c r="M9" s="253" t="s">
        <v>7</v>
      </c>
      <c r="N9" s="269" t="s">
        <v>12</v>
      </c>
      <c r="O9" s="271" t="s">
        <v>0</v>
      </c>
      <c r="P9" s="271"/>
      <c r="Q9" s="271"/>
      <c r="R9" s="271"/>
      <c r="S9" s="271"/>
      <c r="T9" s="271"/>
      <c r="U9" s="272"/>
      <c r="W9" s="4"/>
      <c r="AA9" s="4"/>
    </row>
    <row r="10" spans="1:29" s="3" customFormat="1" ht="20.100000000000001" customHeight="1" thickBot="1">
      <c r="A10" s="267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56"/>
      <c r="M10" s="254"/>
      <c r="N10" s="270"/>
      <c r="O10" s="273"/>
      <c r="P10" s="273"/>
      <c r="Q10" s="273"/>
      <c r="R10" s="273"/>
      <c r="S10" s="273"/>
      <c r="T10" s="273"/>
      <c r="U10" s="274"/>
      <c r="W10" s="4"/>
      <c r="AA10" s="4"/>
    </row>
    <row r="11" spans="1:29" ht="20.100000000000001" customHeight="1">
      <c r="A11" s="287" t="s">
        <v>16</v>
      </c>
      <c r="B11" s="275" t="s">
        <v>2</v>
      </c>
      <c r="C11" s="276"/>
      <c r="D11" s="276"/>
      <c r="E11" s="276"/>
      <c r="F11" s="276"/>
      <c r="G11" s="276"/>
      <c r="H11" s="276"/>
      <c r="I11" s="276"/>
      <c r="J11" s="276"/>
      <c r="K11" s="276"/>
      <c r="L11" s="7">
        <v>15</v>
      </c>
      <c r="M11" s="21"/>
      <c r="N11" s="7">
        <f t="shared" ref="N11:N29" si="0">IF(W11=TRUE,L11,0)</f>
        <v>15</v>
      </c>
      <c r="O11" s="277"/>
      <c r="P11" s="277"/>
      <c r="Q11" s="277"/>
      <c r="R11" s="277"/>
      <c r="S11" s="277"/>
      <c r="T11" s="277"/>
      <c r="U11" s="278"/>
      <c r="W11" s="2" t="b">
        <v>1</v>
      </c>
      <c r="Y11" s="1">
        <f>IF(N11=0,0,1)</f>
        <v>1</v>
      </c>
      <c r="AA11" s="2" t="b">
        <v>0</v>
      </c>
      <c r="AC11" s="1">
        <f t="shared" ref="AC11:AC29" si="1">IF(AA11=FALSE,0,1)</f>
        <v>0</v>
      </c>
    </row>
    <row r="12" spans="1:29" ht="20.100000000000001" customHeight="1">
      <c r="A12" s="288"/>
      <c r="B12" s="261" t="s">
        <v>3</v>
      </c>
      <c r="C12" s="262"/>
      <c r="D12" s="262"/>
      <c r="E12" s="262"/>
      <c r="F12" s="262"/>
      <c r="G12" s="262"/>
      <c r="H12" s="262"/>
      <c r="I12" s="262"/>
      <c r="J12" s="262"/>
      <c r="K12" s="262"/>
      <c r="L12" s="8">
        <v>15</v>
      </c>
      <c r="M12" s="22"/>
      <c r="N12" s="8">
        <f t="shared" si="0"/>
        <v>15</v>
      </c>
      <c r="O12" s="263"/>
      <c r="P12" s="263"/>
      <c r="Q12" s="263"/>
      <c r="R12" s="263"/>
      <c r="S12" s="263"/>
      <c r="T12" s="263"/>
      <c r="U12" s="264"/>
      <c r="W12" s="2" t="b">
        <v>1</v>
      </c>
      <c r="Y12" s="1">
        <f t="shared" ref="Y12:Y29" si="2">IF(N12=0,0,1)</f>
        <v>1</v>
      </c>
      <c r="AA12" s="2" t="b">
        <v>0</v>
      </c>
      <c r="AC12" s="1">
        <f t="shared" si="1"/>
        <v>0</v>
      </c>
    </row>
    <row r="13" spans="1:29" ht="20.100000000000001" customHeight="1">
      <c r="A13" s="288"/>
      <c r="B13" s="261" t="s">
        <v>4</v>
      </c>
      <c r="C13" s="262"/>
      <c r="D13" s="262"/>
      <c r="E13" s="262"/>
      <c r="F13" s="262"/>
      <c r="G13" s="262"/>
      <c r="H13" s="262"/>
      <c r="I13" s="262"/>
      <c r="J13" s="262"/>
      <c r="K13" s="262"/>
      <c r="L13" s="8">
        <v>15</v>
      </c>
      <c r="M13" s="22"/>
      <c r="N13" s="8">
        <f t="shared" si="0"/>
        <v>0</v>
      </c>
      <c r="O13" s="263"/>
      <c r="P13" s="263"/>
      <c r="Q13" s="263"/>
      <c r="R13" s="263"/>
      <c r="S13" s="263"/>
      <c r="T13" s="263"/>
      <c r="U13" s="264"/>
      <c r="W13" s="2" t="b">
        <v>0</v>
      </c>
      <c r="Y13" s="1">
        <f t="shared" si="2"/>
        <v>0</v>
      </c>
      <c r="AA13" s="2" t="b">
        <v>0</v>
      </c>
      <c r="AC13" s="1">
        <f t="shared" si="1"/>
        <v>0</v>
      </c>
    </row>
    <row r="14" spans="1:29" ht="20.100000000000001" customHeight="1">
      <c r="A14" s="288"/>
      <c r="B14" s="257" t="s">
        <v>5</v>
      </c>
      <c r="C14" s="258"/>
      <c r="D14" s="258"/>
      <c r="E14" s="258"/>
      <c r="F14" s="258"/>
      <c r="G14" s="258"/>
      <c r="H14" s="258"/>
      <c r="I14" s="258"/>
      <c r="J14" s="258"/>
      <c r="K14" s="258"/>
      <c r="L14" s="9">
        <v>20</v>
      </c>
      <c r="M14" s="23"/>
      <c r="N14" s="9">
        <f t="shared" si="0"/>
        <v>20</v>
      </c>
      <c r="O14" s="259"/>
      <c r="P14" s="259"/>
      <c r="Q14" s="259"/>
      <c r="R14" s="259"/>
      <c r="S14" s="259"/>
      <c r="T14" s="259"/>
      <c r="U14" s="260"/>
      <c r="W14" s="2" t="b">
        <v>1</v>
      </c>
      <c r="Y14" s="1">
        <f t="shared" si="2"/>
        <v>1</v>
      </c>
      <c r="AA14" s="2" t="b">
        <v>0</v>
      </c>
      <c r="AC14" s="1">
        <f t="shared" si="1"/>
        <v>0</v>
      </c>
    </row>
    <row r="15" spans="1:29" ht="20.100000000000001" customHeight="1">
      <c r="A15" s="288"/>
      <c r="B15" s="261" t="s">
        <v>6</v>
      </c>
      <c r="C15" s="262"/>
      <c r="D15" s="262"/>
      <c r="E15" s="262"/>
      <c r="F15" s="262"/>
      <c r="G15" s="262"/>
      <c r="H15" s="262"/>
      <c r="I15" s="262"/>
      <c r="J15" s="262"/>
      <c r="K15" s="262"/>
      <c r="L15" s="8">
        <v>15</v>
      </c>
      <c r="M15" s="22"/>
      <c r="N15" s="8">
        <f t="shared" si="0"/>
        <v>0</v>
      </c>
      <c r="O15" s="263"/>
      <c r="P15" s="263"/>
      <c r="Q15" s="263"/>
      <c r="R15" s="263"/>
      <c r="S15" s="263"/>
      <c r="T15" s="263"/>
      <c r="U15" s="264"/>
      <c r="W15" s="2" t="b">
        <v>0</v>
      </c>
      <c r="Y15" s="1">
        <f t="shared" si="2"/>
        <v>0</v>
      </c>
      <c r="AA15" s="2" t="b">
        <v>0</v>
      </c>
      <c r="AC15" s="1">
        <f t="shared" si="1"/>
        <v>0</v>
      </c>
    </row>
    <row r="16" spans="1:29" ht="20.100000000000001" customHeight="1">
      <c r="A16" s="288"/>
      <c r="B16" s="261" t="s">
        <v>9</v>
      </c>
      <c r="C16" s="262"/>
      <c r="D16" s="262"/>
      <c r="E16" s="262"/>
      <c r="F16" s="262"/>
      <c r="G16" s="262"/>
      <c r="H16" s="262"/>
      <c r="I16" s="262"/>
      <c r="J16" s="262"/>
      <c r="K16" s="262"/>
      <c r="L16" s="8">
        <v>15</v>
      </c>
      <c r="M16" s="22"/>
      <c r="N16" s="8">
        <f t="shared" si="0"/>
        <v>15</v>
      </c>
      <c r="O16" s="263"/>
      <c r="P16" s="263"/>
      <c r="Q16" s="263"/>
      <c r="R16" s="263"/>
      <c r="S16" s="263"/>
      <c r="T16" s="263"/>
      <c r="U16" s="264"/>
      <c r="W16" s="2" t="b">
        <v>1</v>
      </c>
      <c r="Y16" s="1">
        <f t="shared" si="2"/>
        <v>1</v>
      </c>
      <c r="AA16" s="2" t="b">
        <v>0</v>
      </c>
      <c r="AC16" s="1">
        <f t="shared" si="1"/>
        <v>0</v>
      </c>
    </row>
    <row r="17" spans="1:29" ht="20.100000000000001" customHeight="1">
      <c r="A17" s="288"/>
      <c r="B17" s="261" t="s">
        <v>10</v>
      </c>
      <c r="C17" s="262"/>
      <c r="D17" s="262"/>
      <c r="E17" s="262"/>
      <c r="F17" s="262"/>
      <c r="G17" s="262"/>
      <c r="H17" s="262"/>
      <c r="I17" s="262"/>
      <c r="J17" s="262"/>
      <c r="K17" s="262"/>
      <c r="L17" s="8">
        <v>10</v>
      </c>
      <c r="M17" s="22"/>
      <c r="N17" s="8">
        <f t="shared" si="0"/>
        <v>10</v>
      </c>
      <c r="O17" s="263" t="s">
        <v>11</v>
      </c>
      <c r="P17" s="263"/>
      <c r="Q17" s="263"/>
      <c r="R17" s="263"/>
      <c r="S17" s="263"/>
      <c r="T17" s="263"/>
      <c r="U17" s="264"/>
      <c r="W17" s="2" t="b">
        <v>1</v>
      </c>
      <c r="Y17" s="1">
        <f t="shared" si="2"/>
        <v>1</v>
      </c>
      <c r="AA17" s="2" t="b">
        <v>0</v>
      </c>
      <c r="AC17" s="1">
        <f t="shared" si="1"/>
        <v>0</v>
      </c>
    </row>
    <row r="18" spans="1:29" ht="20.100000000000001" customHeight="1">
      <c r="A18" s="288"/>
      <c r="B18" s="261" t="s">
        <v>13</v>
      </c>
      <c r="C18" s="262"/>
      <c r="D18" s="262"/>
      <c r="E18" s="262"/>
      <c r="F18" s="262"/>
      <c r="G18" s="262"/>
      <c r="H18" s="262"/>
      <c r="I18" s="262"/>
      <c r="J18" s="262"/>
      <c r="K18" s="262"/>
      <c r="L18" s="8">
        <v>15</v>
      </c>
      <c r="M18" s="22"/>
      <c r="N18" s="8">
        <f t="shared" si="0"/>
        <v>15</v>
      </c>
      <c r="O18" s="263"/>
      <c r="P18" s="263"/>
      <c r="Q18" s="263"/>
      <c r="R18" s="263"/>
      <c r="S18" s="263"/>
      <c r="T18" s="263"/>
      <c r="U18" s="264"/>
      <c r="W18" s="2" t="b">
        <v>1</v>
      </c>
      <c r="Y18" s="1">
        <f t="shared" si="2"/>
        <v>1</v>
      </c>
      <c r="AA18" s="2" t="b">
        <v>0</v>
      </c>
      <c r="AC18" s="1">
        <f t="shared" si="1"/>
        <v>0</v>
      </c>
    </row>
    <row r="19" spans="1:29" ht="20.100000000000001" customHeight="1">
      <c r="A19" s="289"/>
      <c r="B19" s="279" t="s">
        <v>14</v>
      </c>
      <c r="C19" s="280"/>
      <c r="D19" s="280"/>
      <c r="E19" s="280"/>
      <c r="F19" s="280"/>
      <c r="G19" s="280"/>
      <c r="H19" s="280"/>
      <c r="I19" s="280"/>
      <c r="J19" s="280"/>
      <c r="K19" s="280"/>
      <c r="L19" s="10">
        <v>30</v>
      </c>
      <c r="M19" s="24"/>
      <c r="N19" s="10">
        <f t="shared" si="0"/>
        <v>0</v>
      </c>
      <c r="O19" s="281" t="s">
        <v>15</v>
      </c>
      <c r="P19" s="281"/>
      <c r="Q19" s="281"/>
      <c r="R19" s="281"/>
      <c r="S19" s="281"/>
      <c r="T19" s="281"/>
      <c r="U19" s="282"/>
      <c r="W19" s="2" t="b">
        <v>0</v>
      </c>
      <c r="Y19" s="1">
        <f t="shared" si="2"/>
        <v>0</v>
      </c>
      <c r="AA19" s="2" t="b">
        <v>0</v>
      </c>
      <c r="AC19" s="1">
        <f t="shared" si="1"/>
        <v>0</v>
      </c>
    </row>
    <row r="20" spans="1:29" ht="20.100000000000001" customHeight="1">
      <c r="A20" s="290" t="s">
        <v>20</v>
      </c>
      <c r="B20" s="283" t="s">
        <v>17</v>
      </c>
      <c r="C20" s="284"/>
      <c r="D20" s="284"/>
      <c r="E20" s="284"/>
      <c r="F20" s="284"/>
      <c r="G20" s="284"/>
      <c r="H20" s="284"/>
      <c r="I20" s="284"/>
      <c r="J20" s="284"/>
      <c r="K20" s="284"/>
      <c r="L20" s="11">
        <v>10</v>
      </c>
      <c r="M20" s="25"/>
      <c r="N20" s="11">
        <f t="shared" si="0"/>
        <v>10</v>
      </c>
      <c r="O20" s="285"/>
      <c r="P20" s="285"/>
      <c r="Q20" s="285"/>
      <c r="R20" s="285"/>
      <c r="S20" s="285"/>
      <c r="T20" s="285"/>
      <c r="U20" s="286"/>
      <c r="W20" s="2" t="b">
        <v>1</v>
      </c>
      <c r="Y20" s="1">
        <f t="shared" si="2"/>
        <v>1</v>
      </c>
      <c r="AA20" s="2" t="b">
        <v>0</v>
      </c>
      <c r="AC20" s="1">
        <f t="shared" si="1"/>
        <v>0</v>
      </c>
    </row>
    <row r="21" spans="1:29" ht="20.100000000000001" customHeight="1">
      <c r="A21" s="288"/>
      <c r="B21" s="261" t="s">
        <v>18</v>
      </c>
      <c r="C21" s="262"/>
      <c r="D21" s="262"/>
      <c r="E21" s="262"/>
      <c r="F21" s="262"/>
      <c r="G21" s="262"/>
      <c r="H21" s="262"/>
      <c r="I21" s="262"/>
      <c r="J21" s="262"/>
      <c r="K21" s="262"/>
      <c r="L21" s="8">
        <v>10</v>
      </c>
      <c r="M21" s="22"/>
      <c r="N21" s="8">
        <f t="shared" si="0"/>
        <v>10</v>
      </c>
      <c r="O21" s="263"/>
      <c r="P21" s="263"/>
      <c r="Q21" s="263"/>
      <c r="R21" s="263"/>
      <c r="S21" s="263"/>
      <c r="T21" s="263"/>
      <c r="U21" s="264"/>
      <c r="W21" s="2" t="b">
        <v>1</v>
      </c>
      <c r="Y21" s="1">
        <f t="shared" si="2"/>
        <v>1</v>
      </c>
      <c r="AA21" s="2" t="b">
        <v>0</v>
      </c>
      <c r="AC21" s="1">
        <f t="shared" si="1"/>
        <v>0</v>
      </c>
    </row>
    <row r="22" spans="1:29" ht="20.100000000000001" customHeight="1">
      <c r="A22" s="289"/>
      <c r="B22" s="279" t="s">
        <v>19</v>
      </c>
      <c r="C22" s="280"/>
      <c r="D22" s="280"/>
      <c r="E22" s="280"/>
      <c r="F22" s="280"/>
      <c r="G22" s="280"/>
      <c r="H22" s="280"/>
      <c r="I22" s="280"/>
      <c r="J22" s="280"/>
      <c r="K22" s="280"/>
      <c r="L22" s="10">
        <v>10</v>
      </c>
      <c r="M22" s="24"/>
      <c r="N22" s="10">
        <f t="shared" si="0"/>
        <v>10</v>
      </c>
      <c r="O22" s="281"/>
      <c r="P22" s="281"/>
      <c r="Q22" s="281"/>
      <c r="R22" s="281"/>
      <c r="S22" s="281"/>
      <c r="T22" s="281"/>
      <c r="U22" s="282"/>
      <c r="W22" s="2" t="b">
        <v>1</v>
      </c>
      <c r="Y22" s="1">
        <f t="shared" si="2"/>
        <v>1</v>
      </c>
      <c r="AA22" s="2" t="b">
        <v>0</v>
      </c>
      <c r="AC22" s="1">
        <f t="shared" si="1"/>
        <v>0</v>
      </c>
    </row>
    <row r="23" spans="1:29" ht="20.100000000000001" customHeight="1">
      <c r="A23" s="310" t="s">
        <v>24</v>
      </c>
      <c r="B23" s="291" t="s">
        <v>21</v>
      </c>
      <c r="C23" s="292"/>
      <c r="D23" s="292"/>
      <c r="E23" s="292"/>
      <c r="F23" s="292"/>
      <c r="G23" s="292"/>
      <c r="H23" s="292"/>
      <c r="I23" s="292"/>
      <c r="J23" s="292"/>
      <c r="K23" s="292"/>
      <c r="L23" s="12">
        <v>10</v>
      </c>
      <c r="M23" s="26"/>
      <c r="N23" s="12">
        <f t="shared" si="0"/>
        <v>0</v>
      </c>
      <c r="O23" s="293"/>
      <c r="P23" s="293"/>
      <c r="Q23" s="293"/>
      <c r="R23" s="293"/>
      <c r="S23" s="293"/>
      <c r="T23" s="293"/>
      <c r="U23" s="294"/>
      <c r="W23" s="2" t="b">
        <v>0</v>
      </c>
      <c r="Y23" s="1">
        <f t="shared" si="2"/>
        <v>0</v>
      </c>
      <c r="AA23" s="2" t="b">
        <v>0</v>
      </c>
      <c r="AC23" s="1">
        <f t="shared" si="1"/>
        <v>0</v>
      </c>
    </row>
    <row r="24" spans="1:29" ht="20.100000000000001" customHeight="1">
      <c r="A24" s="311"/>
      <c r="B24" s="261" t="s">
        <v>22</v>
      </c>
      <c r="C24" s="262"/>
      <c r="D24" s="262"/>
      <c r="E24" s="262"/>
      <c r="F24" s="262"/>
      <c r="G24" s="262"/>
      <c r="H24" s="262"/>
      <c r="I24" s="262"/>
      <c r="J24" s="262"/>
      <c r="K24" s="262"/>
      <c r="L24" s="8">
        <v>10</v>
      </c>
      <c r="M24" s="22"/>
      <c r="N24" s="8">
        <f t="shared" si="0"/>
        <v>0</v>
      </c>
      <c r="O24" s="263"/>
      <c r="P24" s="263"/>
      <c r="Q24" s="263"/>
      <c r="R24" s="263"/>
      <c r="S24" s="263"/>
      <c r="T24" s="263"/>
      <c r="U24" s="264"/>
      <c r="W24" s="2" t="b">
        <v>0</v>
      </c>
      <c r="Y24" s="1">
        <f t="shared" si="2"/>
        <v>0</v>
      </c>
      <c r="AA24" s="2" t="b">
        <v>0</v>
      </c>
      <c r="AC24" s="1">
        <f t="shared" si="1"/>
        <v>0</v>
      </c>
    </row>
    <row r="25" spans="1:29" ht="20.100000000000001" customHeight="1">
      <c r="A25" s="312"/>
      <c r="B25" s="257" t="s">
        <v>23</v>
      </c>
      <c r="C25" s="258"/>
      <c r="D25" s="258"/>
      <c r="E25" s="258"/>
      <c r="F25" s="258"/>
      <c r="G25" s="258"/>
      <c r="H25" s="258"/>
      <c r="I25" s="258"/>
      <c r="J25" s="258"/>
      <c r="K25" s="258"/>
      <c r="L25" s="13">
        <v>10</v>
      </c>
      <c r="M25" s="27"/>
      <c r="N25" s="13">
        <f t="shared" si="0"/>
        <v>0</v>
      </c>
      <c r="O25" s="306"/>
      <c r="P25" s="306"/>
      <c r="Q25" s="306"/>
      <c r="R25" s="306"/>
      <c r="S25" s="306"/>
      <c r="T25" s="306"/>
      <c r="U25" s="307"/>
      <c r="W25" s="2" t="b">
        <v>0</v>
      </c>
      <c r="Y25" s="1">
        <f t="shared" si="2"/>
        <v>0</v>
      </c>
      <c r="AA25" s="2" t="b">
        <v>0</v>
      </c>
      <c r="AC25" s="1">
        <f t="shared" si="1"/>
        <v>0</v>
      </c>
    </row>
    <row r="26" spans="1:29" ht="20.100000000000001" customHeight="1">
      <c r="A26" s="310" t="s">
        <v>27</v>
      </c>
      <c r="B26" s="295" t="s">
        <v>25</v>
      </c>
      <c r="C26" s="296"/>
      <c r="D26" s="296"/>
      <c r="E26" s="296"/>
      <c r="F26" s="296"/>
      <c r="G26" s="296"/>
      <c r="H26" s="296"/>
      <c r="I26" s="296"/>
      <c r="J26" s="296"/>
      <c r="K26" s="296"/>
      <c r="L26" s="14">
        <v>10</v>
      </c>
      <c r="M26" s="28"/>
      <c r="N26" s="14">
        <f t="shared" si="0"/>
        <v>0</v>
      </c>
      <c r="O26" s="308"/>
      <c r="P26" s="308"/>
      <c r="Q26" s="308"/>
      <c r="R26" s="308"/>
      <c r="S26" s="308"/>
      <c r="T26" s="308"/>
      <c r="U26" s="309"/>
      <c r="W26" s="2" t="b">
        <v>0</v>
      </c>
      <c r="Y26" s="1">
        <f t="shared" si="2"/>
        <v>0</v>
      </c>
      <c r="AA26" s="2" t="b">
        <v>0</v>
      </c>
      <c r="AC26" s="1">
        <f t="shared" si="1"/>
        <v>0</v>
      </c>
    </row>
    <row r="27" spans="1:29" ht="20.100000000000001" customHeight="1">
      <c r="A27" s="312"/>
      <c r="B27" s="279" t="s">
        <v>26</v>
      </c>
      <c r="C27" s="280"/>
      <c r="D27" s="280"/>
      <c r="E27" s="280"/>
      <c r="F27" s="280"/>
      <c r="G27" s="280"/>
      <c r="H27" s="280"/>
      <c r="I27" s="280"/>
      <c r="J27" s="280"/>
      <c r="K27" s="280"/>
      <c r="L27" s="10">
        <v>10</v>
      </c>
      <c r="M27" s="24"/>
      <c r="N27" s="10">
        <f t="shared" si="0"/>
        <v>0</v>
      </c>
      <c r="O27" s="281"/>
      <c r="P27" s="281"/>
      <c r="Q27" s="281"/>
      <c r="R27" s="281"/>
      <c r="S27" s="281"/>
      <c r="T27" s="281"/>
      <c r="U27" s="282"/>
      <c r="W27" s="2" t="b">
        <v>0</v>
      </c>
      <c r="Y27" s="1">
        <f t="shared" si="2"/>
        <v>0</v>
      </c>
      <c r="AA27" s="2" t="b">
        <v>0</v>
      </c>
      <c r="AC27" s="1">
        <f t="shared" si="1"/>
        <v>0</v>
      </c>
    </row>
    <row r="28" spans="1:29" ht="20.100000000000001" customHeight="1">
      <c r="A28" s="290"/>
      <c r="B28" s="283" t="s">
        <v>28</v>
      </c>
      <c r="C28" s="284"/>
      <c r="D28" s="284"/>
      <c r="E28" s="284"/>
      <c r="F28" s="284"/>
      <c r="G28" s="284"/>
      <c r="H28" s="284"/>
      <c r="I28" s="284"/>
      <c r="J28" s="284"/>
      <c r="K28" s="284"/>
      <c r="L28" s="11">
        <v>15</v>
      </c>
      <c r="M28" s="25"/>
      <c r="N28" s="11">
        <f t="shared" si="0"/>
        <v>0</v>
      </c>
      <c r="O28" s="285"/>
      <c r="P28" s="285"/>
      <c r="Q28" s="285"/>
      <c r="R28" s="285"/>
      <c r="S28" s="285"/>
      <c r="T28" s="285"/>
      <c r="U28" s="286"/>
      <c r="W28" s="2" t="b">
        <v>0</v>
      </c>
      <c r="Y28" s="1">
        <f t="shared" si="2"/>
        <v>0</v>
      </c>
      <c r="AA28" s="2" t="b">
        <v>0</v>
      </c>
      <c r="AC28" s="1">
        <f t="shared" si="1"/>
        <v>0</v>
      </c>
    </row>
    <row r="29" spans="1:29" ht="20.100000000000001" customHeight="1" thickBot="1">
      <c r="A29" s="289"/>
      <c r="B29" s="279"/>
      <c r="C29" s="280"/>
      <c r="D29" s="280"/>
      <c r="E29" s="280"/>
      <c r="F29" s="280"/>
      <c r="G29" s="280"/>
      <c r="H29" s="280"/>
      <c r="I29" s="280"/>
      <c r="J29" s="280"/>
      <c r="K29" s="280"/>
      <c r="L29" s="10"/>
      <c r="M29" s="24"/>
      <c r="N29" s="10">
        <f t="shared" si="0"/>
        <v>0</v>
      </c>
      <c r="O29" s="281"/>
      <c r="P29" s="281"/>
      <c r="Q29" s="281"/>
      <c r="R29" s="281"/>
      <c r="S29" s="281"/>
      <c r="T29" s="281"/>
      <c r="U29" s="282"/>
      <c r="W29" s="2" t="b">
        <v>0</v>
      </c>
      <c r="Y29" s="1">
        <f t="shared" si="2"/>
        <v>0</v>
      </c>
      <c r="AA29" s="2" t="b">
        <v>0</v>
      </c>
      <c r="AC29" s="1">
        <f t="shared" si="1"/>
        <v>0</v>
      </c>
    </row>
    <row r="30" spans="1:29" ht="20.100000000000001" customHeight="1" thickBot="1">
      <c r="A30" s="303" t="s">
        <v>29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5"/>
      <c r="N30" s="15">
        <f>SUM(N11:N29)</f>
        <v>120</v>
      </c>
      <c r="O30" s="16"/>
      <c r="P30" s="17"/>
      <c r="Q30" s="18"/>
      <c r="R30" s="18"/>
      <c r="S30" s="18"/>
      <c r="T30" s="19"/>
      <c r="U30" s="19"/>
    </row>
    <row r="31" spans="1:29" ht="20.100000000000001" customHeight="1" thickBot="1">
      <c r="A31" s="297" t="s">
        <v>30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9"/>
      <c r="N31" s="29" t="str">
        <f>IF(N30=120,"OK","NG")</f>
        <v>OK</v>
      </c>
      <c r="O31" s="5"/>
      <c r="P31" s="5"/>
      <c r="Q31" s="5"/>
      <c r="R31" s="5"/>
      <c r="S31" s="5"/>
      <c r="T31" s="6"/>
      <c r="U31" s="6"/>
      <c r="AC31" s="1">
        <f>SUM(AC11:AC30)</f>
        <v>0</v>
      </c>
    </row>
    <row r="32" spans="1:29" ht="12" customHeight="1">
      <c r="N32" s="3"/>
      <c r="O32" s="3"/>
    </row>
    <row r="33" spans="14:15" ht="12" customHeight="1">
      <c r="N33" s="3"/>
      <c r="O33" s="3"/>
    </row>
    <row r="34" spans="14:15" ht="12" customHeight="1">
      <c r="N34" s="3"/>
      <c r="O34" s="3"/>
    </row>
  </sheetData>
  <mergeCells count="60">
    <mergeCell ref="A30:M30"/>
    <mergeCell ref="A31:M31"/>
    <mergeCell ref="R2:S2"/>
    <mergeCell ref="A26:A27"/>
    <mergeCell ref="B26:K26"/>
    <mergeCell ref="O26:U26"/>
    <mergeCell ref="B27:K27"/>
    <mergeCell ref="O27:U27"/>
    <mergeCell ref="A28:A29"/>
    <mergeCell ref="B28:K28"/>
    <mergeCell ref="T2:U2"/>
    <mergeCell ref="O7:P7"/>
    <mergeCell ref="O8:P8"/>
    <mergeCell ref="O28:U28"/>
    <mergeCell ref="B29:K29"/>
    <mergeCell ref="O29:U29"/>
    <mergeCell ref="A23:A25"/>
    <mergeCell ref="B23:K23"/>
    <mergeCell ref="O23:U23"/>
    <mergeCell ref="B24:K24"/>
    <mergeCell ref="O24:U24"/>
    <mergeCell ref="B25:K25"/>
    <mergeCell ref="O25:U25"/>
    <mergeCell ref="B19:K19"/>
    <mergeCell ref="O19:U19"/>
    <mergeCell ref="A20:A22"/>
    <mergeCell ref="B20:K20"/>
    <mergeCell ref="O20:U20"/>
    <mergeCell ref="B21:K21"/>
    <mergeCell ref="O21:U21"/>
    <mergeCell ref="B22:K22"/>
    <mergeCell ref="O22:U22"/>
    <mergeCell ref="A11:A19"/>
    <mergeCell ref="B11:K11"/>
    <mergeCell ref="O11:U11"/>
    <mergeCell ref="B12:K12"/>
    <mergeCell ref="O12:U12"/>
    <mergeCell ref="B13:K13"/>
    <mergeCell ref="O13:U13"/>
    <mergeCell ref="B17:K17"/>
    <mergeCell ref="O17:U17"/>
    <mergeCell ref="B18:K18"/>
    <mergeCell ref="O18:U18"/>
    <mergeCell ref="A9:K10"/>
    <mergeCell ref="L9:L10"/>
    <mergeCell ref="M9:M10"/>
    <mergeCell ref="N9:N10"/>
    <mergeCell ref="O9:U10"/>
    <mergeCell ref="B14:K14"/>
    <mergeCell ref="O14:U14"/>
    <mergeCell ref="B15:K15"/>
    <mergeCell ref="O15:U15"/>
    <mergeCell ref="B16:K16"/>
    <mergeCell ref="O16:U16"/>
    <mergeCell ref="A1:U1"/>
    <mergeCell ref="Q5:R5"/>
    <mergeCell ref="S5:U5"/>
    <mergeCell ref="Q7:U7"/>
    <mergeCell ref="Q8:S8"/>
    <mergeCell ref="T8:U8"/>
  </mergeCells>
  <phoneticPr fontId="2"/>
  <dataValidations count="1">
    <dataValidation type="list" allowBlank="1" showInputMessage="1" showErrorMessage="1" sqref="T8:U8" xr:uid="{F2FA6EA9-587A-4289-B975-1784908B55AD}">
      <formula1>"ＡＭ,ＰＭ"</formula1>
    </dataValidation>
  </dataValidations>
  <pageMargins left="1.1811023622047245" right="0.19685039370078741" top="1.0629921259842521" bottom="0.27559055118110237" header="0.19685039370078741" footer="0.19685039370078741"/>
  <pageSetup paperSize="9" scale="92" orientation="landscape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21" r:id="rId4" name="Check Box 1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10</xdr:row>
                    <xdr:rowOff>9525</xdr:rowOff>
                  </from>
                  <to>
                    <xdr:col>12</xdr:col>
                    <xdr:colOff>238125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22" r:id="rId5" name="Q14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11</xdr:row>
                    <xdr:rowOff>9525</xdr:rowOff>
                  </from>
                  <to>
                    <xdr:col>12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23" r:id="rId6" name="Q15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12</xdr:row>
                    <xdr:rowOff>9525</xdr:rowOff>
                  </from>
                  <to>
                    <xdr:col>12</xdr:col>
                    <xdr:colOff>238125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24" r:id="rId7" name="Q16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13</xdr:row>
                    <xdr:rowOff>9525</xdr:rowOff>
                  </from>
                  <to>
                    <xdr:col>12</xdr:col>
                    <xdr:colOff>238125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25" r:id="rId8" name="Q17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14</xdr:row>
                    <xdr:rowOff>9525</xdr:rowOff>
                  </from>
                  <to>
                    <xdr:col>12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26" r:id="rId9" name="Q18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15</xdr:row>
                    <xdr:rowOff>9525</xdr:rowOff>
                  </from>
                  <to>
                    <xdr:col>12</xdr:col>
                    <xdr:colOff>238125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27" r:id="rId10" name="Q19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16</xdr:row>
                    <xdr:rowOff>9525</xdr:rowOff>
                  </from>
                  <to>
                    <xdr:col>12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28" r:id="rId11" name="Q20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17</xdr:row>
                    <xdr:rowOff>9525</xdr:rowOff>
                  </from>
                  <to>
                    <xdr:col>12</xdr:col>
                    <xdr:colOff>238125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29" r:id="rId12" name="Q21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18</xdr:row>
                    <xdr:rowOff>9525</xdr:rowOff>
                  </from>
                  <to>
                    <xdr:col>12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30" r:id="rId13" name="Q22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19</xdr:row>
                    <xdr:rowOff>9525</xdr:rowOff>
                  </from>
                  <to>
                    <xdr:col>12</xdr:col>
                    <xdr:colOff>238125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31" r:id="rId14" name="Q23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21</xdr:row>
                    <xdr:rowOff>9525</xdr:rowOff>
                  </from>
                  <to>
                    <xdr:col>12</xdr:col>
                    <xdr:colOff>238125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32" r:id="rId15" name="Q26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25</xdr:row>
                    <xdr:rowOff>9525</xdr:rowOff>
                  </from>
                  <to>
                    <xdr:col>12</xdr:col>
                    <xdr:colOff>238125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33" r:id="rId16" name="Q27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26</xdr:row>
                    <xdr:rowOff>9525</xdr:rowOff>
                  </from>
                  <to>
                    <xdr:col>12</xdr:col>
                    <xdr:colOff>238125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34" r:id="rId17" name="Q28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27</xdr:row>
                    <xdr:rowOff>9525</xdr:rowOff>
                  </from>
                  <to>
                    <xdr:col>12</xdr:col>
                    <xdr:colOff>238125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35" r:id="rId18" name="Check Box 15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28</xdr:row>
                    <xdr:rowOff>9525</xdr:rowOff>
                  </from>
                  <to>
                    <xdr:col>12</xdr:col>
                    <xdr:colOff>238125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36" r:id="rId19" name="12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22</xdr:row>
                    <xdr:rowOff>9525</xdr:rowOff>
                  </from>
                  <to>
                    <xdr:col>12</xdr:col>
                    <xdr:colOff>238125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37" r:id="rId20" name="Check Box 17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23</xdr:row>
                    <xdr:rowOff>9525</xdr:rowOff>
                  </from>
                  <to>
                    <xdr:col>12</xdr:col>
                    <xdr:colOff>238125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38" r:id="rId21" name="Check Box 18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24</xdr:row>
                    <xdr:rowOff>9525</xdr:rowOff>
                  </from>
                  <to>
                    <xdr:col>12</xdr:col>
                    <xdr:colOff>238125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39" r:id="rId22" name="Check Box 19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20</xdr:row>
                    <xdr:rowOff>9525</xdr:rowOff>
                  </from>
                  <to>
                    <xdr:col>12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6"/>
  <sheetViews>
    <sheetView zoomScaleNormal="100" workbookViewId="0">
      <selection activeCell="D2" sqref="D2"/>
    </sheetView>
  </sheetViews>
  <sheetFormatPr defaultRowHeight="13.5"/>
  <cols>
    <col min="1" max="1" width="7.375" style="33" customWidth="1"/>
    <col min="2" max="2" width="29.375" style="33" customWidth="1"/>
    <col min="3" max="4" width="10.625" style="33" customWidth="1"/>
    <col min="5" max="5" width="5.625" style="33" customWidth="1"/>
    <col min="6" max="9" width="10.625" style="33" customWidth="1"/>
    <col min="10" max="10" width="13.25" style="33" customWidth="1"/>
    <col min="11" max="16384" width="9" style="33"/>
  </cols>
  <sheetData>
    <row r="1" spans="1:11" ht="23.25" customHeight="1" thickBot="1">
      <c r="H1" s="34"/>
    </row>
    <row r="2" spans="1:11" ht="33" customHeight="1" thickBot="1">
      <c r="A2" s="149" t="s">
        <v>152</v>
      </c>
      <c r="B2" s="151"/>
      <c r="C2" s="65"/>
      <c r="D2" s="47"/>
      <c r="E2" s="47"/>
      <c r="F2" s="65"/>
      <c r="G2" s="95"/>
      <c r="H2" s="65"/>
      <c r="I2" s="77" t="s">
        <v>153</v>
      </c>
      <c r="J2" s="132"/>
    </row>
    <row r="3" spans="1:11" ht="19.5" customHeight="1">
      <c r="A3" s="96"/>
      <c r="B3" s="96"/>
      <c r="C3" s="96"/>
      <c r="D3" s="96"/>
      <c r="E3" s="96"/>
      <c r="F3" s="96"/>
      <c r="G3" s="96"/>
      <c r="H3" s="96"/>
    </row>
    <row r="4" spans="1:11" ht="40.15" customHeight="1">
      <c r="A4" s="322" t="s">
        <v>154</v>
      </c>
      <c r="B4" s="322"/>
      <c r="C4" s="322"/>
      <c r="D4" s="322"/>
      <c r="E4" s="322"/>
      <c r="F4" s="322"/>
      <c r="G4" s="322"/>
      <c r="H4" s="322"/>
      <c r="I4" s="322"/>
      <c r="J4" s="322"/>
      <c r="K4" s="97"/>
    </row>
    <row r="5" spans="1:11" ht="2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5" customHeight="1">
      <c r="A6" s="323" t="s">
        <v>155</v>
      </c>
      <c r="B6" s="324"/>
      <c r="C6" s="325"/>
      <c r="D6" s="326"/>
      <c r="E6" s="326"/>
      <c r="F6" s="326"/>
      <c r="G6" s="326"/>
      <c r="H6" s="326"/>
      <c r="I6" s="326"/>
      <c r="J6" s="327"/>
    </row>
    <row r="7" spans="1:11" ht="40.15" customHeight="1">
      <c r="A7" s="328" t="s">
        <v>156</v>
      </c>
      <c r="B7" s="329"/>
      <c r="C7" s="330"/>
      <c r="D7" s="331"/>
      <c r="E7" s="331"/>
      <c r="F7" s="331"/>
      <c r="G7" s="331"/>
      <c r="H7" s="331"/>
      <c r="I7" s="331"/>
      <c r="J7" s="332"/>
    </row>
    <row r="8" spans="1:11" ht="40.15" customHeight="1">
      <c r="A8" s="333" t="s">
        <v>157</v>
      </c>
      <c r="B8" s="329"/>
      <c r="C8" s="334"/>
      <c r="D8" s="335"/>
      <c r="E8" s="335"/>
      <c r="F8" s="335"/>
      <c r="G8" s="335"/>
      <c r="H8" s="133" t="s">
        <v>158</v>
      </c>
      <c r="I8" s="336"/>
      <c r="J8" s="337"/>
    </row>
    <row r="9" spans="1:11" ht="40.15" customHeight="1">
      <c r="A9" s="333" t="s">
        <v>159</v>
      </c>
      <c r="B9" s="329"/>
      <c r="C9" s="133" t="s">
        <v>84</v>
      </c>
      <c r="D9" s="338"/>
      <c r="E9" s="339"/>
      <c r="F9" s="339"/>
      <c r="G9" s="339"/>
      <c r="H9" s="339"/>
      <c r="I9" s="339"/>
      <c r="J9" s="340"/>
    </row>
    <row r="10" spans="1:11" ht="40.15" customHeight="1">
      <c r="A10" s="100"/>
      <c r="B10" s="101"/>
      <c r="C10" s="102"/>
      <c r="D10" s="103"/>
      <c r="E10" s="103"/>
      <c r="F10" s="103"/>
      <c r="G10" s="103"/>
      <c r="H10" s="103"/>
      <c r="I10" s="103"/>
      <c r="J10" s="103"/>
    </row>
    <row r="11" spans="1:11" ht="15" customHeight="1">
      <c r="A11" s="341" t="s">
        <v>160</v>
      </c>
      <c r="B11" s="343" t="s">
        <v>155</v>
      </c>
      <c r="C11" s="344"/>
      <c r="D11" s="345" t="s">
        <v>161</v>
      </c>
      <c r="E11" s="345" t="s">
        <v>162</v>
      </c>
      <c r="F11" s="345" t="s">
        <v>163</v>
      </c>
      <c r="G11" s="345" t="s">
        <v>164</v>
      </c>
      <c r="H11" s="345"/>
      <c r="I11" s="345"/>
      <c r="J11" s="347"/>
    </row>
    <row r="12" spans="1:11" ht="40.15" customHeight="1">
      <c r="A12" s="342"/>
      <c r="B12" s="343" t="s">
        <v>165</v>
      </c>
      <c r="C12" s="344"/>
      <c r="D12" s="346"/>
      <c r="E12" s="346"/>
      <c r="F12" s="346"/>
      <c r="G12" s="346"/>
      <c r="H12" s="346"/>
      <c r="I12" s="346"/>
      <c r="J12" s="348"/>
    </row>
    <row r="13" spans="1:11" ht="15" customHeight="1">
      <c r="A13" s="349">
        <v>1</v>
      </c>
      <c r="B13" s="351"/>
      <c r="C13" s="352"/>
      <c r="D13" s="353"/>
      <c r="E13" s="355"/>
      <c r="F13" s="356"/>
      <c r="G13" s="358"/>
      <c r="H13" s="359"/>
      <c r="I13" s="359"/>
      <c r="J13" s="360"/>
    </row>
    <row r="14" spans="1:11" ht="39.950000000000003" customHeight="1">
      <c r="A14" s="350"/>
      <c r="B14" s="364"/>
      <c r="C14" s="365"/>
      <c r="D14" s="354"/>
      <c r="E14" s="354"/>
      <c r="F14" s="357"/>
      <c r="G14" s="361"/>
      <c r="H14" s="362"/>
      <c r="I14" s="362"/>
      <c r="J14" s="363"/>
    </row>
    <row r="15" spans="1:11" ht="15" customHeight="1">
      <c r="A15" s="366">
        <v>2</v>
      </c>
      <c r="B15" s="367"/>
      <c r="C15" s="368"/>
      <c r="D15" s="355"/>
      <c r="E15" s="355"/>
      <c r="F15" s="355"/>
      <c r="G15" s="369"/>
      <c r="H15" s="370"/>
      <c r="I15" s="370"/>
      <c r="J15" s="371"/>
    </row>
    <row r="16" spans="1:11" ht="39.950000000000003" customHeight="1">
      <c r="A16" s="350"/>
      <c r="B16" s="367"/>
      <c r="C16" s="368"/>
      <c r="D16" s="354"/>
      <c r="E16" s="354"/>
      <c r="F16" s="354"/>
      <c r="G16" s="372"/>
      <c r="H16" s="373"/>
      <c r="I16" s="373"/>
      <c r="J16" s="374"/>
    </row>
    <row r="17" spans="1:10" ht="15" customHeight="1">
      <c r="A17" s="366">
        <v>3</v>
      </c>
      <c r="B17" s="367"/>
      <c r="C17" s="368"/>
      <c r="D17" s="355"/>
      <c r="E17" s="355"/>
      <c r="F17" s="355"/>
      <c r="G17" s="369"/>
      <c r="H17" s="370"/>
      <c r="I17" s="370"/>
      <c r="J17" s="371"/>
    </row>
    <row r="18" spans="1:10" ht="39.75" customHeight="1">
      <c r="A18" s="350"/>
      <c r="B18" s="364"/>
      <c r="C18" s="365"/>
      <c r="D18" s="354"/>
      <c r="E18" s="354"/>
      <c r="F18" s="354"/>
      <c r="G18" s="372"/>
      <c r="H18" s="373"/>
      <c r="I18" s="373"/>
      <c r="J18" s="374"/>
    </row>
    <row r="19" spans="1:10" ht="15" customHeight="1">
      <c r="A19" s="366">
        <v>4</v>
      </c>
      <c r="B19" s="367"/>
      <c r="C19" s="368"/>
      <c r="D19" s="355"/>
      <c r="E19" s="355"/>
      <c r="F19" s="355"/>
      <c r="G19" s="369"/>
      <c r="H19" s="370"/>
      <c r="I19" s="370"/>
      <c r="J19" s="371"/>
    </row>
    <row r="20" spans="1:10" ht="39.950000000000003" customHeight="1">
      <c r="A20" s="350"/>
      <c r="B20" s="367"/>
      <c r="C20" s="368"/>
      <c r="D20" s="354"/>
      <c r="E20" s="354"/>
      <c r="F20" s="354"/>
      <c r="G20" s="372"/>
      <c r="H20" s="373"/>
      <c r="I20" s="373"/>
      <c r="J20" s="374"/>
    </row>
    <row r="21" spans="1:10" ht="15" customHeight="1">
      <c r="A21" s="366">
        <v>5</v>
      </c>
      <c r="B21" s="367"/>
      <c r="C21" s="368"/>
      <c r="D21" s="355"/>
      <c r="E21" s="355"/>
      <c r="F21" s="375"/>
      <c r="G21" s="369"/>
      <c r="H21" s="370"/>
      <c r="I21" s="370"/>
      <c r="J21" s="371"/>
    </row>
    <row r="22" spans="1:10" ht="39.950000000000003" customHeight="1">
      <c r="A22" s="350"/>
      <c r="B22" s="377"/>
      <c r="C22" s="378"/>
      <c r="D22" s="354"/>
      <c r="E22" s="354"/>
      <c r="F22" s="376"/>
      <c r="G22" s="372"/>
      <c r="H22" s="373"/>
      <c r="I22" s="373"/>
      <c r="J22" s="374"/>
    </row>
    <row r="23" spans="1:10" ht="15" customHeight="1">
      <c r="A23" s="366">
        <v>6</v>
      </c>
      <c r="B23" s="367"/>
      <c r="C23" s="368"/>
      <c r="D23" s="355"/>
      <c r="E23" s="355"/>
      <c r="F23" s="355"/>
      <c r="G23" s="369"/>
      <c r="H23" s="370"/>
      <c r="I23" s="370"/>
      <c r="J23" s="371"/>
    </row>
    <row r="24" spans="1:10" ht="39.950000000000003" customHeight="1">
      <c r="A24" s="350"/>
      <c r="B24" s="377"/>
      <c r="C24" s="378"/>
      <c r="D24" s="354"/>
      <c r="E24" s="354"/>
      <c r="F24" s="354"/>
      <c r="G24" s="372"/>
      <c r="H24" s="373"/>
      <c r="I24" s="373"/>
      <c r="J24" s="374"/>
    </row>
    <row r="25" spans="1:10" ht="15" customHeight="1">
      <c r="A25" s="366">
        <v>7</v>
      </c>
      <c r="B25" s="367"/>
      <c r="C25" s="368"/>
      <c r="D25" s="355"/>
      <c r="E25" s="355"/>
      <c r="F25" s="355"/>
      <c r="G25" s="369"/>
      <c r="H25" s="370"/>
      <c r="I25" s="370"/>
      <c r="J25" s="371"/>
    </row>
    <row r="26" spans="1:10" ht="39.950000000000003" customHeight="1">
      <c r="A26" s="350"/>
      <c r="B26" s="367"/>
      <c r="C26" s="368"/>
      <c r="D26" s="354"/>
      <c r="E26" s="354"/>
      <c r="F26" s="354"/>
      <c r="G26" s="372"/>
      <c r="H26" s="373"/>
      <c r="I26" s="373"/>
      <c r="J26" s="374"/>
    </row>
    <row r="27" spans="1:10" ht="15" customHeight="1">
      <c r="A27" s="366">
        <v>8</v>
      </c>
      <c r="B27" s="367"/>
      <c r="C27" s="368"/>
      <c r="D27" s="355"/>
      <c r="E27" s="355"/>
      <c r="F27" s="355"/>
      <c r="G27" s="369"/>
      <c r="H27" s="370"/>
      <c r="I27" s="370"/>
      <c r="J27" s="371"/>
    </row>
    <row r="28" spans="1:10" ht="39.950000000000003" customHeight="1">
      <c r="A28" s="350"/>
      <c r="B28" s="377"/>
      <c r="C28" s="378"/>
      <c r="D28" s="354"/>
      <c r="E28" s="354"/>
      <c r="F28" s="354"/>
      <c r="G28" s="372"/>
      <c r="H28" s="373"/>
      <c r="I28" s="373"/>
      <c r="J28" s="374"/>
    </row>
    <row r="29" spans="1:10" ht="15" customHeight="1">
      <c r="A29" s="366">
        <v>9</v>
      </c>
      <c r="B29" s="367"/>
      <c r="C29" s="368"/>
      <c r="D29" s="355"/>
      <c r="E29" s="355"/>
      <c r="F29" s="355"/>
      <c r="G29" s="369"/>
      <c r="H29" s="370"/>
      <c r="I29" s="370"/>
      <c r="J29" s="371"/>
    </row>
    <row r="30" spans="1:10" ht="39.950000000000003" customHeight="1">
      <c r="A30" s="350"/>
      <c r="B30" s="367"/>
      <c r="C30" s="368"/>
      <c r="D30" s="354"/>
      <c r="E30" s="354"/>
      <c r="F30" s="354"/>
      <c r="G30" s="372"/>
      <c r="H30" s="373"/>
      <c r="I30" s="373"/>
      <c r="J30" s="374"/>
    </row>
    <row r="31" spans="1:10" ht="15" customHeight="1">
      <c r="A31" s="366">
        <v>10</v>
      </c>
      <c r="B31" s="367"/>
      <c r="C31" s="368"/>
      <c r="D31" s="355"/>
      <c r="E31" s="355"/>
      <c r="F31" s="355"/>
      <c r="G31" s="369"/>
      <c r="H31" s="370"/>
      <c r="I31" s="370"/>
      <c r="J31" s="371"/>
    </row>
    <row r="32" spans="1:10" ht="39.950000000000003" customHeight="1">
      <c r="A32" s="350"/>
      <c r="B32" s="377"/>
      <c r="C32" s="378"/>
      <c r="D32" s="354"/>
      <c r="E32" s="354"/>
      <c r="F32" s="354"/>
      <c r="G32" s="372"/>
      <c r="H32" s="373"/>
      <c r="I32" s="373"/>
      <c r="J32" s="374"/>
    </row>
    <row r="33" spans="1:10" ht="15" customHeight="1">
      <c r="A33" s="366">
        <v>11</v>
      </c>
      <c r="B33" s="367"/>
      <c r="C33" s="368"/>
      <c r="D33" s="355"/>
      <c r="E33" s="355"/>
      <c r="F33" s="355"/>
      <c r="G33" s="369"/>
      <c r="H33" s="370"/>
      <c r="I33" s="370"/>
      <c r="J33" s="371"/>
    </row>
    <row r="34" spans="1:10" ht="39.950000000000003" customHeight="1">
      <c r="A34" s="350"/>
      <c r="B34" s="377"/>
      <c r="C34" s="378"/>
      <c r="D34" s="354"/>
      <c r="E34" s="354"/>
      <c r="F34" s="354"/>
      <c r="G34" s="372"/>
      <c r="H34" s="373"/>
      <c r="I34" s="373"/>
      <c r="J34" s="374"/>
    </row>
    <row r="35" spans="1:10" ht="15" customHeight="1">
      <c r="A35" s="366">
        <v>12</v>
      </c>
      <c r="B35" s="367"/>
      <c r="C35" s="368"/>
      <c r="D35" s="355"/>
      <c r="E35" s="355"/>
      <c r="F35" s="355"/>
      <c r="G35" s="369"/>
      <c r="H35" s="370"/>
      <c r="I35" s="370"/>
      <c r="J35" s="371"/>
    </row>
    <row r="36" spans="1:10" ht="39.950000000000003" customHeight="1">
      <c r="A36" s="381"/>
      <c r="B36" s="383"/>
      <c r="C36" s="384"/>
      <c r="D36" s="382"/>
      <c r="E36" s="382"/>
      <c r="F36" s="382"/>
      <c r="G36" s="361"/>
      <c r="H36" s="362"/>
      <c r="I36" s="362"/>
      <c r="J36" s="363"/>
    </row>
    <row r="37" spans="1:10" ht="15" customHeight="1">
      <c r="A37" s="349" t="s">
        <v>166</v>
      </c>
      <c r="B37" s="379"/>
      <c r="C37" s="380"/>
      <c r="D37" s="353"/>
      <c r="E37" s="353"/>
      <c r="F37" s="353"/>
      <c r="G37" s="358"/>
      <c r="H37" s="359"/>
      <c r="I37" s="359"/>
      <c r="J37" s="360"/>
    </row>
    <row r="38" spans="1:10" ht="39.950000000000003" customHeight="1">
      <c r="A38" s="350"/>
      <c r="B38" s="367"/>
      <c r="C38" s="368"/>
      <c r="D38" s="354"/>
      <c r="E38" s="354"/>
      <c r="F38" s="354"/>
      <c r="G38" s="372"/>
      <c r="H38" s="373"/>
      <c r="I38" s="373"/>
      <c r="J38" s="374"/>
    </row>
    <row r="39" spans="1:10" ht="15" customHeight="1">
      <c r="A39" s="366" t="s">
        <v>166</v>
      </c>
      <c r="B39" s="386"/>
      <c r="C39" s="387"/>
      <c r="D39" s="388"/>
      <c r="E39" s="388"/>
      <c r="F39" s="388"/>
      <c r="G39" s="390"/>
      <c r="H39" s="391"/>
      <c r="I39" s="391"/>
      <c r="J39" s="392"/>
    </row>
    <row r="40" spans="1:10" ht="39.950000000000003" customHeight="1">
      <c r="A40" s="350"/>
      <c r="B40" s="386"/>
      <c r="C40" s="387"/>
      <c r="D40" s="396"/>
      <c r="E40" s="396"/>
      <c r="F40" s="396"/>
      <c r="G40" s="397"/>
      <c r="H40" s="398"/>
      <c r="I40" s="398"/>
      <c r="J40" s="399"/>
    </row>
    <row r="41" spans="1:10" ht="15" customHeight="1">
      <c r="A41" s="366" t="s">
        <v>166</v>
      </c>
      <c r="B41" s="386"/>
      <c r="C41" s="387"/>
      <c r="D41" s="134"/>
      <c r="E41" s="388"/>
      <c r="F41" s="388"/>
      <c r="G41" s="390"/>
      <c r="H41" s="391"/>
      <c r="I41" s="391"/>
      <c r="J41" s="392"/>
    </row>
    <row r="42" spans="1:10" ht="39.950000000000003" customHeight="1">
      <c r="A42" s="385"/>
      <c r="B42" s="135"/>
      <c r="C42" s="136"/>
      <c r="D42" s="137"/>
      <c r="E42" s="389"/>
      <c r="F42" s="389"/>
      <c r="G42" s="393"/>
      <c r="H42" s="394"/>
      <c r="I42" s="394"/>
      <c r="J42" s="395"/>
    </row>
    <row r="46" spans="1:10">
      <c r="J46" s="104"/>
    </row>
  </sheetData>
  <mergeCells count="121">
    <mergeCell ref="A41:A42"/>
    <mergeCell ref="B41:C41"/>
    <mergeCell ref="E41:E42"/>
    <mergeCell ref="F41:F42"/>
    <mergeCell ref="G41:J42"/>
    <mergeCell ref="A39:A40"/>
    <mergeCell ref="B39:C39"/>
    <mergeCell ref="D39:D40"/>
    <mergeCell ref="E39:E40"/>
    <mergeCell ref="F39:F40"/>
    <mergeCell ref="G39:J40"/>
    <mergeCell ref="B40:C40"/>
    <mergeCell ref="A37:A38"/>
    <mergeCell ref="B37:C37"/>
    <mergeCell ref="D37:D38"/>
    <mergeCell ref="E37:E38"/>
    <mergeCell ref="F37:F38"/>
    <mergeCell ref="G37:J38"/>
    <mergeCell ref="B38:C38"/>
    <mergeCell ref="A33:A34"/>
    <mergeCell ref="B33:C33"/>
    <mergeCell ref="D33:D34"/>
    <mergeCell ref="E33:E34"/>
    <mergeCell ref="F33:F34"/>
    <mergeCell ref="G33:J34"/>
    <mergeCell ref="B34:C34"/>
    <mergeCell ref="A35:A36"/>
    <mergeCell ref="B35:C35"/>
    <mergeCell ref="D35:D36"/>
    <mergeCell ref="E35:E36"/>
    <mergeCell ref="F35:F36"/>
    <mergeCell ref="G35:J36"/>
    <mergeCell ref="B36:C36"/>
    <mergeCell ref="A29:A30"/>
    <mergeCell ref="B29:C29"/>
    <mergeCell ref="D29:D30"/>
    <mergeCell ref="E29:E30"/>
    <mergeCell ref="F29:F30"/>
    <mergeCell ref="G29:J30"/>
    <mergeCell ref="B30:C30"/>
    <mergeCell ref="A31:A32"/>
    <mergeCell ref="B31:C31"/>
    <mergeCell ref="D31:D32"/>
    <mergeCell ref="E31:E32"/>
    <mergeCell ref="F31:F32"/>
    <mergeCell ref="G31:J32"/>
    <mergeCell ref="B32:C32"/>
    <mergeCell ref="A25:A26"/>
    <mergeCell ref="B25:C25"/>
    <mergeCell ref="D25:D26"/>
    <mergeCell ref="E25:E26"/>
    <mergeCell ref="F25:F26"/>
    <mergeCell ref="G25:J26"/>
    <mergeCell ref="B26:C26"/>
    <mergeCell ref="A27:A28"/>
    <mergeCell ref="B27:C27"/>
    <mergeCell ref="D27:D28"/>
    <mergeCell ref="E27:E28"/>
    <mergeCell ref="F27:F28"/>
    <mergeCell ref="G27:J28"/>
    <mergeCell ref="B28:C28"/>
    <mergeCell ref="A21:A22"/>
    <mergeCell ref="B21:C21"/>
    <mergeCell ref="D21:D22"/>
    <mergeCell ref="E21:E22"/>
    <mergeCell ref="F21:F22"/>
    <mergeCell ref="G21:J22"/>
    <mergeCell ref="B22:C22"/>
    <mergeCell ref="A23:A24"/>
    <mergeCell ref="B23:C23"/>
    <mergeCell ref="D23:D24"/>
    <mergeCell ref="E23:E24"/>
    <mergeCell ref="F23:F24"/>
    <mergeCell ref="G23:J24"/>
    <mergeCell ref="B24:C24"/>
    <mergeCell ref="A17:A18"/>
    <mergeCell ref="B17:C17"/>
    <mergeCell ref="D17:D18"/>
    <mergeCell ref="E17:E18"/>
    <mergeCell ref="F17:F18"/>
    <mergeCell ref="G17:J18"/>
    <mergeCell ref="B18:C18"/>
    <mergeCell ref="A19:A20"/>
    <mergeCell ref="B19:C19"/>
    <mergeCell ref="D19:D20"/>
    <mergeCell ref="E19:E20"/>
    <mergeCell ref="F19:F20"/>
    <mergeCell ref="G19:J20"/>
    <mergeCell ref="B20:C20"/>
    <mergeCell ref="A13:A14"/>
    <mergeCell ref="B13:C13"/>
    <mergeCell ref="D13:D14"/>
    <mergeCell ref="E13:E14"/>
    <mergeCell ref="F13:F14"/>
    <mergeCell ref="G13:J14"/>
    <mergeCell ref="B14:C14"/>
    <mergeCell ref="A15:A16"/>
    <mergeCell ref="B15:C15"/>
    <mergeCell ref="D15:D16"/>
    <mergeCell ref="E15:E16"/>
    <mergeCell ref="F15:F16"/>
    <mergeCell ref="G15:J16"/>
    <mergeCell ref="B16:C16"/>
    <mergeCell ref="A9:B9"/>
    <mergeCell ref="D9:J9"/>
    <mergeCell ref="A11:A12"/>
    <mergeCell ref="B11:C11"/>
    <mergeCell ref="D11:D12"/>
    <mergeCell ref="E11:E12"/>
    <mergeCell ref="F11:F12"/>
    <mergeCell ref="G11:J12"/>
    <mergeCell ref="B12:C12"/>
    <mergeCell ref="A2:B2"/>
    <mergeCell ref="A4:J4"/>
    <mergeCell ref="A6:B6"/>
    <mergeCell ref="C6:J6"/>
    <mergeCell ref="A7:B7"/>
    <mergeCell ref="C7:J7"/>
    <mergeCell ref="A8:B8"/>
    <mergeCell ref="C8:G8"/>
    <mergeCell ref="I8:J8"/>
  </mergeCells>
  <phoneticPr fontId="2"/>
  <dataValidations count="2">
    <dataValidation type="list" allowBlank="1" showInputMessage="1" showErrorMessage="1" sqref="I8:J8" xr:uid="{00000000-0002-0000-0500-000000000000}">
      <formula1>"ＡＭ,ＰＭ"</formula1>
    </dataValidation>
    <dataValidation type="list" allowBlank="1" showInputMessage="1" showErrorMessage="1" sqref="E33 E13 E19 E21 E23 E25 E27 E31 E15 E17 E29 E35 E37 E39 E41" xr:uid="{00000000-0002-0000-0500-000001000000}">
      <formula1>"男性,女性,　　,"</formula1>
    </dataValidation>
  </dataValidations>
  <printOptions horizontalCentered="1"/>
  <pageMargins left="0.9055118110236221" right="0.70866141732283472" top="0.55118110236220474" bottom="0.55118110236220474" header="0.31496062992125984" footer="0.31496062992125984"/>
  <pageSetup paperSize="9" scale="66" fitToHeight="0" orientation="portrait" r:id="rId1"/>
  <headerFooter>
    <oddFooter>&amp;R2024年度Ver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B99BA2-1479-4923-95A7-2C42D8718738}">
          <x14:formula1>
            <xm:f>コース番号表!$C$24:$C$41</xm:f>
          </x14:formula1>
          <xm:sqref>D9:J9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99"/>
  </sheetPr>
  <dimension ref="A1:K46"/>
  <sheetViews>
    <sheetView zoomScaleNormal="100" workbookViewId="0">
      <selection activeCell="A3" sqref="A3"/>
    </sheetView>
  </sheetViews>
  <sheetFormatPr defaultRowHeight="13.5"/>
  <cols>
    <col min="1" max="1" width="7.375" style="33" customWidth="1"/>
    <col min="2" max="2" width="29.375" style="33" customWidth="1"/>
    <col min="3" max="4" width="10.625" style="33" customWidth="1"/>
    <col min="5" max="5" width="5.625" style="33" customWidth="1"/>
    <col min="6" max="9" width="10.625" style="33" customWidth="1"/>
    <col min="10" max="10" width="13.25" style="33" customWidth="1"/>
    <col min="11" max="16384" width="9" style="33"/>
  </cols>
  <sheetData>
    <row r="1" spans="1:11" ht="23.25" customHeight="1" thickBot="1">
      <c r="H1" s="34"/>
    </row>
    <row r="2" spans="1:11" ht="33" customHeight="1" thickBot="1">
      <c r="A2" s="149" t="s">
        <v>152</v>
      </c>
      <c r="B2" s="151"/>
      <c r="C2" s="65"/>
      <c r="D2" s="47"/>
      <c r="E2" s="47"/>
      <c r="F2" s="65"/>
      <c r="G2" s="95"/>
      <c r="H2" s="65"/>
      <c r="I2" s="77" t="s">
        <v>153</v>
      </c>
      <c r="J2" s="77"/>
    </row>
    <row r="3" spans="1:11" ht="19.5" customHeight="1">
      <c r="A3" s="115"/>
      <c r="B3" s="96"/>
      <c r="C3" s="96"/>
      <c r="D3" s="96"/>
      <c r="E3" s="96"/>
      <c r="F3" s="96"/>
      <c r="G3" s="96"/>
      <c r="H3" s="96"/>
    </row>
    <row r="4" spans="1:11" ht="40.15" customHeight="1">
      <c r="A4" s="322" t="s">
        <v>154</v>
      </c>
      <c r="B4" s="322"/>
      <c r="C4" s="322"/>
      <c r="D4" s="322"/>
      <c r="E4" s="322"/>
      <c r="F4" s="322"/>
      <c r="G4" s="322"/>
      <c r="H4" s="322"/>
      <c r="I4" s="322"/>
      <c r="J4" s="322"/>
      <c r="K4" s="97"/>
    </row>
    <row r="5" spans="1:11" ht="2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5" customHeight="1">
      <c r="A6" s="323" t="s">
        <v>155</v>
      </c>
      <c r="B6" s="324"/>
      <c r="C6" s="400" t="s">
        <v>167</v>
      </c>
      <c r="D6" s="401"/>
      <c r="E6" s="401"/>
      <c r="F6" s="401"/>
      <c r="G6" s="401"/>
      <c r="H6" s="401"/>
      <c r="I6" s="401"/>
      <c r="J6" s="402"/>
    </row>
    <row r="7" spans="1:11" ht="40.15" customHeight="1">
      <c r="A7" s="328" t="s">
        <v>156</v>
      </c>
      <c r="B7" s="329"/>
      <c r="C7" s="403" t="s">
        <v>168</v>
      </c>
      <c r="D7" s="404"/>
      <c r="E7" s="404"/>
      <c r="F7" s="404"/>
      <c r="G7" s="404"/>
      <c r="H7" s="404"/>
      <c r="I7" s="404"/>
      <c r="J7" s="405"/>
    </row>
    <row r="8" spans="1:11" ht="40.15" customHeight="1">
      <c r="A8" s="333" t="s">
        <v>157</v>
      </c>
      <c r="B8" s="329"/>
      <c r="C8" s="406">
        <v>45475</v>
      </c>
      <c r="D8" s="407"/>
      <c r="E8" s="407"/>
      <c r="F8" s="407"/>
      <c r="G8" s="407"/>
      <c r="H8" s="99" t="s">
        <v>158</v>
      </c>
      <c r="I8" s="408" t="s">
        <v>147</v>
      </c>
      <c r="J8" s="409"/>
    </row>
    <row r="9" spans="1:11" ht="40.15" customHeight="1">
      <c r="A9" s="333" t="s">
        <v>159</v>
      </c>
      <c r="B9" s="329"/>
      <c r="C9" s="99" t="s">
        <v>84</v>
      </c>
      <c r="D9" s="410" t="s">
        <v>129</v>
      </c>
      <c r="E9" s="411"/>
      <c r="F9" s="411"/>
      <c r="G9" s="411"/>
      <c r="H9" s="411"/>
      <c r="I9" s="411"/>
      <c r="J9" s="412"/>
    </row>
    <row r="10" spans="1:11" ht="40.15" customHeight="1">
      <c r="A10" s="100"/>
      <c r="B10" s="101"/>
      <c r="C10" s="102"/>
      <c r="D10" s="103"/>
      <c r="E10" s="103"/>
      <c r="F10" s="103"/>
      <c r="G10" s="103"/>
      <c r="H10" s="103"/>
      <c r="I10" s="103"/>
      <c r="J10" s="103"/>
    </row>
    <row r="11" spans="1:11" ht="15" customHeight="1">
      <c r="A11" s="341" t="s">
        <v>160</v>
      </c>
      <c r="B11" s="343" t="s">
        <v>155</v>
      </c>
      <c r="C11" s="344"/>
      <c r="D11" s="345" t="s">
        <v>161</v>
      </c>
      <c r="E11" s="345" t="s">
        <v>162</v>
      </c>
      <c r="F11" s="345" t="s">
        <v>163</v>
      </c>
      <c r="G11" s="345" t="s">
        <v>164</v>
      </c>
      <c r="H11" s="345"/>
      <c r="I11" s="345"/>
      <c r="J11" s="347"/>
    </row>
    <row r="12" spans="1:11" ht="40.15" customHeight="1">
      <c r="A12" s="342"/>
      <c r="B12" s="343" t="s">
        <v>165</v>
      </c>
      <c r="C12" s="344"/>
      <c r="D12" s="346"/>
      <c r="E12" s="346"/>
      <c r="F12" s="346"/>
      <c r="G12" s="346"/>
      <c r="H12" s="346"/>
      <c r="I12" s="346"/>
      <c r="J12" s="348"/>
    </row>
    <row r="13" spans="1:11" ht="15" customHeight="1">
      <c r="A13" s="349">
        <v>1</v>
      </c>
      <c r="B13" s="413" t="s">
        <v>169</v>
      </c>
      <c r="C13" s="414"/>
      <c r="D13" s="415" t="s">
        <v>170</v>
      </c>
      <c r="E13" s="417" t="s">
        <v>171</v>
      </c>
      <c r="F13" s="418">
        <v>45</v>
      </c>
      <c r="G13" s="420" t="s">
        <v>172</v>
      </c>
      <c r="H13" s="421"/>
      <c r="I13" s="421"/>
      <c r="J13" s="422"/>
    </row>
    <row r="14" spans="1:11" ht="39.950000000000003" customHeight="1">
      <c r="A14" s="350"/>
      <c r="B14" s="426" t="s">
        <v>173</v>
      </c>
      <c r="C14" s="427"/>
      <c r="D14" s="416"/>
      <c r="E14" s="416"/>
      <c r="F14" s="419"/>
      <c r="G14" s="423"/>
      <c r="H14" s="424"/>
      <c r="I14" s="424"/>
      <c r="J14" s="425"/>
    </row>
    <row r="15" spans="1:11" ht="15" customHeight="1">
      <c r="A15" s="366">
        <v>2</v>
      </c>
      <c r="B15" s="428" t="s">
        <v>174</v>
      </c>
      <c r="C15" s="429"/>
      <c r="D15" s="417" t="s">
        <v>175</v>
      </c>
      <c r="E15" s="417" t="s">
        <v>171</v>
      </c>
      <c r="F15" s="417">
        <v>40</v>
      </c>
      <c r="G15" s="430" t="s">
        <v>172</v>
      </c>
      <c r="H15" s="431"/>
      <c r="I15" s="431"/>
      <c r="J15" s="432"/>
    </row>
    <row r="16" spans="1:11" ht="39.950000000000003" customHeight="1">
      <c r="A16" s="350"/>
      <c r="B16" s="428" t="s">
        <v>176</v>
      </c>
      <c r="C16" s="429"/>
      <c r="D16" s="416"/>
      <c r="E16" s="416"/>
      <c r="F16" s="416"/>
      <c r="G16" s="433"/>
      <c r="H16" s="434"/>
      <c r="I16" s="434"/>
      <c r="J16" s="435"/>
    </row>
    <row r="17" spans="1:10" ht="15" customHeight="1">
      <c r="A17" s="366">
        <v>3</v>
      </c>
      <c r="B17" s="428" t="s">
        <v>174</v>
      </c>
      <c r="C17" s="429"/>
      <c r="D17" s="417" t="s">
        <v>177</v>
      </c>
      <c r="E17" s="417" t="s">
        <v>171</v>
      </c>
      <c r="F17" s="417">
        <v>35</v>
      </c>
      <c r="G17" s="430" t="s">
        <v>172</v>
      </c>
      <c r="H17" s="431"/>
      <c r="I17" s="431"/>
      <c r="J17" s="432"/>
    </row>
    <row r="18" spans="1:10" ht="39.75" customHeight="1">
      <c r="A18" s="350"/>
      <c r="B18" s="426" t="s">
        <v>178</v>
      </c>
      <c r="C18" s="427"/>
      <c r="D18" s="416"/>
      <c r="E18" s="416"/>
      <c r="F18" s="416"/>
      <c r="G18" s="433"/>
      <c r="H18" s="434"/>
      <c r="I18" s="434"/>
      <c r="J18" s="435"/>
    </row>
    <row r="19" spans="1:10" ht="15" customHeight="1">
      <c r="A19" s="366">
        <v>4</v>
      </c>
      <c r="B19" s="428" t="s">
        <v>179</v>
      </c>
      <c r="C19" s="429"/>
      <c r="D19" s="417" t="s">
        <v>180</v>
      </c>
      <c r="E19" s="417" t="s">
        <v>171</v>
      </c>
      <c r="F19" s="417">
        <v>30</v>
      </c>
      <c r="G19" s="430" t="s">
        <v>172</v>
      </c>
      <c r="H19" s="431"/>
      <c r="I19" s="431"/>
      <c r="J19" s="432"/>
    </row>
    <row r="20" spans="1:10" ht="39.950000000000003" customHeight="1">
      <c r="A20" s="350"/>
      <c r="B20" s="428" t="s">
        <v>181</v>
      </c>
      <c r="C20" s="429"/>
      <c r="D20" s="416"/>
      <c r="E20" s="416"/>
      <c r="F20" s="416"/>
      <c r="G20" s="433"/>
      <c r="H20" s="434"/>
      <c r="I20" s="434"/>
      <c r="J20" s="435"/>
    </row>
    <row r="21" spans="1:10" ht="15" customHeight="1">
      <c r="A21" s="366">
        <v>5</v>
      </c>
      <c r="B21" s="428" t="s">
        <v>174</v>
      </c>
      <c r="C21" s="429"/>
      <c r="D21" s="417" t="s">
        <v>182</v>
      </c>
      <c r="E21" s="417" t="s">
        <v>171</v>
      </c>
      <c r="F21" s="436">
        <v>30</v>
      </c>
      <c r="G21" s="430" t="s">
        <v>172</v>
      </c>
      <c r="H21" s="431"/>
      <c r="I21" s="431"/>
      <c r="J21" s="432"/>
    </row>
    <row r="22" spans="1:10" ht="39.950000000000003" customHeight="1">
      <c r="A22" s="350"/>
      <c r="B22" s="438" t="s">
        <v>178</v>
      </c>
      <c r="C22" s="439"/>
      <c r="D22" s="416"/>
      <c r="E22" s="416"/>
      <c r="F22" s="437"/>
      <c r="G22" s="433"/>
      <c r="H22" s="434"/>
      <c r="I22" s="434"/>
      <c r="J22" s="435"/>
    </row>
    <row r="23" spans="1:10" ht="15" customHeight="1">
      <c r="A23" s="366">
        <v>6</v>
      </c>
      <c r="B23" s="428" t="s">
        <v>169</v>
      </c>
      <c r="C23" s="429"/>
      <c r="D23" s="417" t="s">
        <v>182</v>
      </c>
      <c r="E23" s="417" t="s">
        <v>171</v>
      </c>
      <c r="F23" s="417">
        <v>29</v>
      </c>
      <c r="G23" s="430" t="s">
        <v>172</v>
      </c>
      <c r="H23" s="431"/>
      <c r="I23" s="431"/>
      <c r="J23" s="432"/>
    </row>
    <row r="24" spans="1:10" ht="39.950000000000003" customHeight="1">
      <c r="A24" s="350"/>
      <c r="B24" s="438" t="s">
        <v>173</v>
      </c>
      <c r="C24" s="439"/>
      <c r="D24" s="416"/>
      <c r="E24" s="416"/>
      <c r="F24" s="416"/>
      <c r="G24" s="433"/>
      <c r="H24" s="434"/>
      <c r="I24" s="434"/>
      <c r="J24" s="435"/>
    </row>
    <row r="25" spans="1:10" ht="15" customHeight="1">
      <c r="A25" s="366">
        <v>7</v>
      </c>
      <c r="B25" s="428" t="s">
        <v>174</v>
      </c>
      <c r="C25" s="429"/>
      <c r="D25" s="417" t="s">
        <v>182</v>
      </c>
      <c r="E25" s="417" t="s">
        <v>171</v>
      </c>
      <c r="F25" s="417">
        <v>28</v>
      </c>
      <c r="G25" s="430" t="s">
        <v>172</v>
      </c>
      <c r="H25" s="431"/>
      <c r="I25" s="431"/>
      <c r="J25" s="432"/>
    </row>
    <row r="26" spans="1:10" ht="39.950000000000003" customHeight="1">
      <c r="A26" s="350"/>
      <c r="B26" s="428" t="s">
        <v>176</v>
      </c>
      <c r="C26" s="429"/>
      <c r="D26" s="416"/>
      <c r="E26" s="416"/>
      <c r="F26" s="416"/>
      <c r="G26" s="433"/>
      <c r="H26" s="434"/>
      <c r="I26" s="434"/>
      <c r="J26" s="435"/>
    </row>
    <row r="27" spans="1:10" ht="15" customHeight="1">
      <c r="A27" s="366">
        <v>8</v>
      </c>
      <c r="B27" s="428" t="s">
        <v>174</v>
      </c>
      <c r="C27" s="429"/>
      <c r="D27" s="417" t="s">
        <v>182</v>
      </c>
      <c r="E27" s="417" t="s">
        <v>171</v>
      </c>
      <c r="F27" s="417">
        <v>27</v>
      </c>
      <c r="G27" s="430" t="s">
        <v>172</v>
      </c>
      <c r="H27" s="431"/>
      <c r="I27" s="431"/>
      <c r="J27" s="432"/>
    </row>
    <row r="28" spans="1:10" ht="39.950000000000003" customHeight="1">
      <c r="A28" s="350"/>
      <c r="B28" s="438" t="s">
        <v>178</v>
      </c>
      <c r="C28" s="439"/>
      <c r="D28" s="416"/>
      <c r="E28" s="416"/>
      <c r="F28" s="416"/>
      <c r="G28" s="433"/>
      <c r="H28" s="434"/>
      <c r="I28" s="434"/>
      <c r="J28" s="435"/>
    </row>
    <row r="29" spans="1:10" ht="15" customHeight="1">
      <c r="A29" s="366">
        <v>9</v>
      </c>
      <c r="B29" s="428" t="s">
        <v>169</v>
      </c>
      <c r="C29" s="429"/>
      <c r="D29" s="417" t="s">
        <v>182</v>
      </c>
      <c r="E29" s="417" t="s">
        <v>171</v>
      </c>
      <c r="F29" s="417">
        <v>26</v>
      </c>
      <c r="G29" s="430" t="s">
        <v>172</v>
      </c>
      <c r="H29" s="431"/>
      <c r="I29" s="431"/>
      <c r="J29" s="432"/>
    </row>
    <row r="30" spans="1:10" ht="39.950000000000003" customHeight="1">
      <c r="A30" s="350"/>
      <c r="B30" s="428" t="s">
        <v>183</v>
      </c>
      <c r="C30" s="429"/>
      <c r="D30" s="416"/>
      <c r="E30" s="416"/>
      <c r="F30" s="416"/>
      <c r="G30" s="433"/>
      <c r="H30" s="434"/>
      <c r="I30" s="434"/>
      <c r="J30" s="435"/>
    </row>
    <row r="31" spans="1:10" ht="15" customHeight="1">
      <c r="A31" s="366">
        <v>10</v>
      </c>
      <c r="B31" s="428" t="s">
        <v>174</v>
      </c>
      <c r="C31" s="429"/>
      <c r="D31" s="417" t="s">
        <v>182</v>
      </c>
      <c r="E31" s="417" t="s">
        <v>184</v>
      </c>
      <c r="F31" s="417">
        <v>26</v>
      </c>
      <c r="G31" s="430" t="s">
        <v>172</v>
      </c>
      <c r="H31" s="431"/>
      <c r="I31" s="431"/>
      <c r="J31" s="432"/>
    </row>
    <row r="32" spans="1:10" ht="39.950000000000003" customHeight="1">
      <c r="A32" s="350"/>
      <c r="B32" s="438" t="s">
        <v>178</v>
      </c>
      <c r="C32" s="439"/>
      <c r="D32" s="416"/>
      <c r="E32" s="416"/>
      <c r="F32" s="416"/>
      <c r="G32" s="433"/>
      <c r="H32" s="434"/>
      <c r="I32" s="434"/>
      <c r="J32" s="435"/>
    </row>
    <row r="33" spans="1:10" ht="15" customHeight="1">
      <c r="A33" s="366">
        <v>11</v>
      </c>
      <c r="B33" s="428" t="s">
        <v>174</v>
      </c>
      <c r="C33" s="429"/>
      <c r="D33" s="417" t="s">
        <v>182</v>
      </c>
      <c r="E33" s="417" t="s">
        <v>184</v>
      </c>
      <c r="F33" s="417">
        <v>25</v>
      </c>
      <c r="G33" s="430" t="s">
        <v>172</v>
      </c>
      <c r="H33" s="431"/>
      <c r="I33" s="431"/>
      <c r="J33" s="432"/>
    </row>
    <row r="34" spans="1:10" ht="39.950000000000003" customHeight="1">
      <c r="A34" s="350"/>
      <c r="B34" s="438" t="s">
        <v>178</v>
      </c>
      <c r="C34" s="439"/>
      <c r="D34" s="416"/>
      <c r="E34" s="416"/>
      <c r="F34" s="416"/>
      <c r="G34" s="433"/>
      <c r="H34" s="434"/>
      <c r="I34" s="434"/>
      <c r="J34" s="435"/>
    </row>
    <row r="35" spans="1:10" ht="15" customHeight="1">
      <c r="A35" s="366">
        <v>12</v>
      </c>
      <c r="B35" s="428" t="s">
        <v>174</v>
      </c>
      <c r="C35" s="429"/>
      <c r="D35" s="417" t="s">
        <v>182</v>
      </c>
      <c r="E35" s="417" t="s">
        <v>184</v>
      </c>
      <c r="F35" s="417">
        <v>25</v>
      </c>
      <c r="G35" s="430" t="s">
        <v>172</v>
      </c>
      <c r="H35" s="431"/>
      <c r="I35" s="431"/>
      <c r="J35" s="432"/>
    </row>
    <row r="36" spans="1:10" ht="39.950000000000003" customHeight="1">
      <c r="A36" s="381"/>
      <c r="B36" s="443" t="s">
        <v>185</v>
      </c>
      <c r="C36" s="444"/>
      <c r="D36" s="442"/>
      <c r="E36" s="442"/>
      <c r="F36" s="442"/>
      <c r="G36" s="423"/>
      <c r="H36" s="424"/>
      <c r="I36" s="424"/>
      <c r="J36" s="425"/>
    </row>
    <row r="37" spans="1:10" ht="15" customHeight="1">
      <c r="A37" s="349" t="s">
        <v>166</v>
      </c>
      <c r="B37" s="440" t="s">
        <v>174</v>
      </c>
      <c r="C37" s="441"/>
      <c r="D37" s="415" t="s">
        <v>186</v>
      </c>
      <c r="E37" s="415" t="s">
        <v>171</v>
      </c>
      <c r="F37" s="415">
        <v>50</v>
      </c>
      <c r="G37" s="420" t="s">
        <v>172</v>
      </c>
      <c r="H37" s="421"/>
      <c r="I37" s="421"/>
      <c r="J37" s="422"/>
    </row>
    <row r="38" spans="1:10" ht="39.950000000000003" customHeight="1">
      <c r="A38" s="350"/>
      <c r="B38" s="428" t="s">
        <v>178</v>
      </c>
      <c r="C38" s="429"/>
      <c r="D38" s="416"/>
      <c r="E38" s="416"/>
      <c r="F38" s="416"/>
      <c r="G38" s="433"/>
      <c r="H38" s="434"/>
      <c r="I38" s="434"/>
      <c r="J38" s="435"/>
    </row>
    <row r="39" spans="1:10" ht="15" customHeight="1">
      <c r="A39" s="366" t="s">
        <v>166</v>
      </c>
      <c r="B39" s="445"/>
      <c r="C39" s="446"/>
      <c r="D39" s="447"/>
      <c r="E39" s="447"/>
      <c r="F39" s="447"/>
      <c r="G39" s="449"/>
      <c r="H39" s="450"/>
      <c r="I39" s="450"/>
      <c r="J39" s="451"/>
    </row>
    <row r="40" spans="1:10" ht="39.950000000000003" customHeight="1">
      <c r="A40" s="350"/>
      <c r="B40" s="445"/>
      <c r="C40" s="446"/>
      <c r="D40" s="455"/>
      <c r="E40" s="455"/>
      <c r="F40" s="455"/>
      <c r="G40" s="456"/>
      <c r="H40" s="457"/>
      <c r="I40" s="457"/>
      <c r="J40" s="458"/>
    </row>
    <row r="41" spans="1:10" ht="15" customHeight="1">
      <c r="A41" s="366" t="s">
        <v>166</v>
      </c>
      <c r="B41" s="445"/>
      <c r="C41" s="446"/>
      <c r="D41" s="105"/>
      <c r="E41" s="447"/>
      <c r="F41" s="447"/>
      <c r="G41" s="449"/>
      <c r="H41" s="450"/>
      <c r="I41" s="450"/>
      <c r="J41" s="451"/>
    </row>
    <row r="42" spans="1:10" ht="39.950000000000003" customHeight="1">
      <c r="A42" s="385"/>
      <c r="B42" s="106"/>
      <c r="C42" s="107"/>
      <c r="D42" s="108"/>
      <c r="E42" s="448"/>
      <c r="F42" s="448"/>
      <c r="G42" s="452"/>
      <c r="H42" s="453"/>
      <c r="I42" s="453"/>
      <c r="J42" s="454"/>
    </row>
    <row r="46" spans="1:10">
      <c r="J46" s="104"/>
    </row>
  </sheetData>
  <mergeCells count="121">
    <mergeCell ref="A41:A42"/>
    <mergeCell ref="B41:C41"/>
    <mergeCell ref="E41:E42"/>
    <mergeCell ref="F41:F42"/>
    <mergeCell ref="G41:J42"/>
    <mergeCell ref="A39:A40"/>
    <mergeCell ref="B39:C39"/>
    <mergeCell ref="D39:D40"/>
    <mergeCell ref="E39:E40"/>
    <mergeCell ref="F39:F40"/>
    <mergeCell ref="G39:J40"/>
    <mergeCell ref="B40:C40"/>
    <mergeCell ref="A37:A38"/>
    <mergeCell ref="B37:C37"/>
    <mergeCell ref="D37:D38"/>
    <mergeCell ref="E37:E38"/>
    <mergeCell ref="F37:F38"/>
    <mergeCell ref="G37:J38"/>
    <mergeCell ref="B38:C38"/>
    <mergeCell ref="A33:A34"/>
    <mergeCell ref="B33:C33"/>
    <mergeCell ref="D33:D34"/>
    <mergeCell ref="E33:E34"/>
    <mergeCell ref="F33:F34"/>
    <mergeCell ref="G33:J34"/>
    <mergeCell ref="B34:C34"/>
    <mergeCell ref="A35:A36"/>
    <mergeCell ref="B35:C35"/>
    <mergeCell ref="D35:D36"/>
    <mergeCell ref="E35:E36"/>
    <mergeCell ref="F35:F36"/>
    <mergeCell ref="G35:J36"/>
    <mergeCell ref="B36:C36"/>
    <mergeCell ref="A29:A30"/>
    <mergeCell ref="B29:C29"/>
    <mergeCell ref="D29:D30"/>
    <mergeCell ref="E29:E30"/>
    <mergeCell ref="F29:F30"/>
    <mergeCell ref="G29:J30"/>
    <mergeCell ref="B30:C30"/>
    <mergeCell ref="A31:A32"/>
    <mergeCell ref="B31:C31"/>
    <mergeCell ref="D31:D32"/>
    <mergeCell ref="E31:E32"/>
    <mergeCell ref="F31:F32"/>
    <mergeCell ref="G31:J32"/>
    <mergeCell ref="B32:C32"/>
    <mergeCell ref="A25:A26"/>
    <mergeCell ref="B25:C25"/>
    <mergeCell ref="D25:D26"/>
    <mergeCell ref="E25:E26"/>
    <mergeCell ref="F25:F26"/>
    <mergeCell ref="G25:J26"/>
    <mergeCell ref="B26:C26"/>
    <mergeCell ref="A27:A28"/>
    <mergeCell ref="B27:C27"/>
    <mergeCell ref="D27:D28"/>
    <mergeCell ref="E27:E28"/>
    <mergeCell ref="F27:F28"/>
    <mergeCell ref="G27:J28"/>
    <mergeCell ref="B28:C28"/>
    <mergeCell ref="A21:A22"/>
    <mergeCell ref="B21:C21"/>
    <mergeCell ref="D21:D22"/>
    <mergeCell ref="E21:E22"/>
    <mergeCell ref="F21:F22"/>
    <mergeCell ref="G21:J22"/>
    <mergeCell ref="B22:C22"/>
    <mergeCell ref="A23:A24"/>
    <mergeCell ref="B23:C23"/>
    <mergeCell ref="D23:D24"/>
    <mergeCell ref="E23:E24"/>
    <mergeCell ref="F23:F24"/>
    <mergeCell ref="G23:J24"/>
    <mergeCell ref="B24:C24"/>
    <mergeCell ref="A17:A18"/>
    <mergeCell ref="B17:C17"/>
    <mergeCell ref="D17:D18"/>
    <mergeCell ref="E17:E18"/>
    <mergeCell ref="F17:F18"/>
    <mergeCell ref="G17:J18"/>
    <mergeCell ref="B18:C18"/>
    <mergeCell ref="A19:A20"/>
    <mergeCell ref="B19:C19"/>
    <mergeCell ref="D19:D20"/>
    <mergeCell ref="E19:E20"/>
    <mergeCell ref="F19:F20"/>
    <mergeCell ref="G19:J20"/>
    <mergeCell ref="B20:C20"/>
    <mergeCell ref="A13:A14"/>
    <mergeCell ref="B13:C13"/>
    <mergeCell ref="D13:D14"/>
    <mergeCell ref="E13:E14"/>
    <mergeCell ref="F13:F14"/>
    <mergeCell ref="G13:J14"/>
    <mergeCell ref="B14:C14"/>
    <mergeCell ref="A15:A16"/>
    <mergeCell ref="B15:C15"/>
    <mergeCell ref="D15:D16"/>
    <mergeCell ref="E15:E16"/>
    <mergeCell ref="F15:F16"/>
    <mergeCell ref="G15:J16"/>
    <mergeCell ref="B16:C16"/>
    <mergeCell ref="A9:B9"/>
    <mergeCell ref="D9:J9"/>
    <mergeCell ref="A11:A12"/>
    <mergeCell ref="B11:C11"/>
    <mergeCell ref="D11:D12"/>
    <mergeCell ref="E11:E12"/>
    <mergeCell ref="F11:F12"/>
    <mergeCell ref="G11:J12"/>
    <mergeCell ref="B12:C12"/>
    <mergeCell ref="A2:B2"/>
    <mergeCell ref="A4:J4"/>
    <mergeCell ref="A6:B6"/>
    <mergeCell ref="C6:J6"/>
    <mergeCell ref="A7:B7"/>
    <mergeCell ref="C7:J7"/>
    <mergeCell ref="A8:B8"/>
    <mergeCell ref="C8:G8"/>
    <mergeCell ref="I8:J8"/>
  </mergeCells>
  <phoneticPr fontId="2"/>
  <dataValidations count="2">
    <dataValidation type="list" allowBlank="1" showInputMessage="1" showErrorMessage="1" sqref="E33 E13 E19 E21 E23 E25 E27 E31 E15 E17 E29 E35 E37 E39 E41" xr:uid="{00000000-0002-0000-0600-000000000000}">
      <formula1>"男性,女性,　　,"</formula1>
    </dataValidation>
    <dataValidation type="list" allowBlank="1" showInputMessage="1" showErrorMessage="1" sqref="I8:J8" xr:uid="{00000000-0002-0000-0600-000001000000}">
      <formula1>"ＡＭ,ＰＭ"</formula1>
    </dataValidation>
  </dataValidations>
  <printOptions horizontalCentered="1"/>
  <pageMargins left="0.9055118110236221" right="0.70866141732283472" top="0.55118110236220474" bottom="0.55118110236220474" header="0.31496062992125984" footer="0.31496062992125984"/>
  <pageSetup paperSize="9" scale="66" fitToHeight="0" orientation="portrait" r:id="rId1"/>
  <headerFooter>
    <oddFooter>&amp;R2024年度Ver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47C1E8-1423-47CC-B9F8-FA0625B509F1}">
          <x14:formula1>
            <xm:f>コース番号表!$C$24:$C$41</xm:f>
          </x14:formula1>
          <xm:sqref>D9:J9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コース番号表</vt:lpstr>
      <vt:lpstr>申込書</vt:lpstr>
      <vt:lpstr>記入例 （受講申込書）</vt:lpstr>
      <vt:lpstr>組合せ作成表</vt:lpstr>
      <vt:lpstr>記入例（組合せ作成表 ）</vt:lpstr>
      <vt:lpstr>受講者名簿</vt:lpstr>
      <vt:lpstr>記入例　（受講者名簿）</vt:lpstr>
      <vt:lpstr>コース番号表!Print_Area</vt:lpstr>
      <vt:lpstr>'記入例（組合せ作成表 ）'!Print_Area</vt:lpstr>
      <vt:lpstr>組合せ作成表!Print_Area</vt:lpstr>
    </vt:vector>
  </TitlesOfParts>
  <Company>Kinden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野寺 泰司</dc:creator>
  <cp:lastModifiedBy>山内　弘子</cp:lastModifiedBy>
  <cp:lastPrinted>2024-01-23T03:05:27Z</cp:lastPrinted>
  <dcterms:created xsi:type="dcterms:W3CDTF">2002-08-07T07:07:18Z</dcterms:created>
  <dcterms:modified xsi:type="dcterms:W3CDTF">2024-01-23T03:05:32Z</dcterms:modified>
</cp:coreProperties>
</file>