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activeTab="0"/>
  </bookViews>
  <sheets>
    <sheet name="内線・空調管部門 請求書 " sheetId="1" r:id="rId1"/>
    <sheet name="内線・空調管部門 請求書 (記入例)" sheetId="2" r:id="rId2"/>
  </sheets>
  <definedNames>
    <definedName name="_xlnm.Print_Area" localSheetId="0">'内線・空調管部門 請求書 '!$A$1:$AE$102</definedName>
  </definedNames>
  <calcPr fullCalcOnLoad="1"/>
</workbook>
</file>

<file path=xl/sharedStrings.xml><?xml version="1.0" encoding="utf-8"?>
<sst xmlns="http://schemas.openxmlformats.org/spreadsheetml/2006/main" count="212" uniqueCount="73">
  <si>
    <t>備考</t>
  </si>
  <si>
    <t>(税抜)</t>
  </si>
  <si>
    <t>契約金額</t>
  </si>
  <si>
    <t>工事名</t>
  </si>
  <si>
    <t>注文番号</t>
  </si>
  <si>
    <t>登録番号</t>
  </si>
  <si>
    <t>工事番号</t>
  </si>
  <si>
    <t>請求者TEL</t>
  </si>
  <si>
    <t>取引先ｺｰﾄﾞ</t>
  </si>
  <si>
    <t>御　中</t>
  </si>
  <si>
    <t>株式会社トーエネック</t>
  </si>
  <si>
    <t>(合計)</t>
  </si>
  <si>
    <t>今回請求額</t>
  </si>
  <si>
    <t>今回消費税等額</t>
  </si>
  <si>
    <t>今回迄の出来高</t>
  </si>
  <si>
    <t>口座名義人(カナ)</t>
  </si>
  <si>
    <t>下記の通り請求いたします。</t>
  </si>
  <si>
    <t>請求者住所氏名</t>
  </si>
  <si>
    <t>（請求者控）</t>
  </si>
  <si>
    <t>請求書</t>
  </si>
  <si>
    <t>（正）</t>
  </si>
  <si>
    <t>（副）</t>
  </si>
  <si>
    <t>施 工 部 署</t>
  </si>
  <si>
    <t>長</t>
  </si>
  <si>
    <t>担当</t>
  </si>
  <si>
    <t>印</t>
  </si>
  <si>
    <t>取引先コード</t>
  </si>
  <si>
    <t>№</t>
  </si>
  <si>
    <t>012</t>
  </si>
  <si>
    <t>日付</t>
  </si>
  <si>
    <t>ＴＥＬ　市外局番</t>
  </si>
  <si>
    <t>ＴＥＬ　　　局番</t>
  </si>
  <si>
    <t>ＴＥＬ　　　番号</t>
  </si>
  <si>
    <t>052</t>
  </si>
  <si>
    <t>15401111</t>
  </si>
  <si>
    <t>1153</t>
  </si>
  <si>
    <t>取引銀行　銀行名</t>
  </si>
  <si>
    <t>取引銀行　支店名</t>
  </si>
  <si>
    <t>普通預金or当座預金</t>
  </si>
  <si>
    <t>口座番号</t>
  </si>
  <si>
    <t>口座名義</t>
  </si>
  <si>
    <t>銀行</t>
  </si>
  <si>
    <t>支店</t>
  </si>
  <si>
    <t>●固定事項</t>
  </si>
  <si>
    <t>●契約内容（注文書参照）</t>
  </si>
  <si>
    <t>yyyy/㎜/dd</t>
  </si>
  <si>
    <t>※特記事項がある場合のみ記入</t>
  </si>
  <si>
    <t>　　　上記金額入力で自動計算されます</t>
  </si>
  <si>
    <t>入力シート</t>
  </si>
  <si>
    <t>№</t>
  </si>
  <si>
    <t>前回迄の請求額</t>
  </si>
  <si>
    <t>三菱UFJ銀行</t>
  </si>
  <si>
    <t>カ）トーエネック</t>
  </si>
  <si>
    <t>トーエネック電気設備工事</t>
  </si>
  <si>
    <t>※黄色部分以外は編集不可としています</t>
  </si>
  <si>
    <t>659</t>
  </si>
  <si>
    <t>099000000</t>
  </si>
  <si>
    <t>取引銀行</t>
  </si>
  <si>
    <t>項    目</t>
  </si>
  <si>
    <t>金    額</t>
  </si>
  <si>
    <t>●請求内容（金額は税抜）</t>
  </si>
  <si>
    <t>黄色部分に入力してください</t>
  </si>
  <si>
    <t>　</t>
  </si>
  <si>
    <t>伏見支店</t>
  </si>
  <si>
    <t>今回請求額（税抜）</t>
  </si>
  <si>
    <t>今回請求額（合計）</t>
  </si>
  <si>
    <t xml:space="preserve">     　     2行目</t>
  </si>
  <si>
    <t>当座</t>
  </si>
  <si>
    <t>副</t>
  </si>
  <si>
    <t>正</t>
  </si>
  <si>
    <t>控</t>
  </si>
  <si>
    <t>備考　　  　1行目</t>
  </si>
  <si>
    <t>請求者住所氏名を入力する場合は印刷範囲内へ直接入力してください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</si>
</sst>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411]ggge&quot;年&quot;m&quot;月&quot;d&quot;日&quot;;@"/>
    <numFmt numFmtId="178" formatCode="m&quot;月&quot;d&quot;日&quot;;@"/>
  </numFmts>
  <fonts count="90">
    <font>
      <sz val="11"/>
      <name val="ＭＳ Ｐゴシック"/>
      <family val="3"/>
    </font>
    <font>
      <sz val="11"/>
      <color indexed="8"/>
      <name val="ＭＳ Ｐゴシック"/>
      <family val="3"/>
    </font>
    <font>
      <sz val="11"/>
      <name val="ＭＳ 明朝"/>
      <family val="1"/>
    </font>
    <font>
      <sz val="6"/>
      <name val="ＭＳ Ｐゴシック"/>
      <family val="3"/>
    </font>
    <font>
      <b/>
      <sz val="11"/>
      <name val="ＭＳ 明朝"/>
      <family val="1"/>
    </font>
    <font>
      <b/>
      <sz val="12"/>
      <name val="ＭＳ 明朝"/>
      <family val="1"/>
    </font>
    <font>
      <b/>
      <sz val="14"/>
      <name val="ＭＳ 明朝"/>
      <family val="1"/>
    </font>
    <font>
      <b/>
      <sz val="16"/>
      <name val="ＭＳ 明朝"/>
      <family val="1"/>
    </font>
    <font>
      <u val="single"/>
      <sz val="11"/>
      <name val="ＭＳ 明朝"/>
      <family val="1"/>
    </font>
    <font>
      <b/>
      <u val="single"/>
      <sz val="14"/>
      <name val="ＭＳ 明朝"/>
      <family val="1"/>
    </font>
    <font>
      <sz val="14"/>
      <name val="ＭＳ 明朝"/>
      <family val="1"/>
    </font>
    <font>
      <sz val="18"/>
      <name val="ＭＳ 明朝"/>
      <family val="1"/>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ＭＳ 明朝"/>
      <family val="1"/>
    </font>
    <font>
      <b/>
      <sz val="14"/>
      <color indexed="8"/>
      <name val="ＭＳ ゴシック"/>
      <family val="3"/>
    </font>
    <font>
      <b/>
      <sz val="14"/>
      <color indexed="8"/>
      <name val="ＭＳ 明朝"/>
      <family val="1"/>
    </font>
    <font>
      <b/>
      <sz val="11"/>
      <color indexed="8"/>
      <name val="ＭＳ 明朝"/>
      <family val="1"/>
    </font>
    <font>
      <sz val="8"/>
      <color indexed="8"/>
      <name val="ＭＳ 明朝"/>
      <family val="1"/>
    </font>
    <font>
      <b/>
      <sz val="12"/>
      <color indexed="8"/>
      <name val="ＭＳ 明朝"/>
      <family val="1"/>
    </font>
    <font>
      <sz val="10"/>
      <color indexed="8"/>
      <name val="ＭＳ 明朝"/>
      <family val="1"/>
    </font>
    <font>
      <sz val="18"/>
      <color indexed="8"/>
      <name val="ＭＳ 明朝"/>
      <family val="1"/>
    </font>
    <font>
      <sz val="12"/>
      <color indexed="8"/>
      <name val="ＭＳ ゴシック"/>
      <family val="3"/>
    </font>
    <font>
      <sz val="22"/>
      <color indexed="8"/>
      <name val="ＭＳ 明朝"/>
      <family val="1"/>
    </font>
    <font>
      <sz val="20"/>
      <color indexed="8"/>
      <name val="ＭＳ ゴシック"/>
      <family val="3"/>
    </font>
    <font>
      <sz val="11"/>
      <color indexed="8"/>
      <name val="ＭＳ ゴシック"/>
      <family val="3"/>
    </font>
    <font>
      <sz val="10"/>
      <color indexed="8"/>
      <name val="ＭＳ ゴシック"/>
      <family val="3"/>
    </font>
    <font>
      <sz val="16"/>
      <color indexed="8"/>
      <name val="ＭＳ Ｐゴシック"/>
      <family val="3"/>
    </font>
    <font>
      <sz val="14"/>
      <color indexed="8"/>
      <name val="ＭＳ 明朝"/>
      <family val="1"/>
    </font>
    <font>
      <sz val="16"/>
      <color indexed="8"/>
      <name val="ＭＳ 明朝"/>
      <family val="1"/>
    </font>
    <font>
      <sz val="24"/>
      <color indexed="8"/>
      <name val="ＭＳ 明朝"/>
      <family val="1"/>
    </font>
    <font>
      <sz val="12"/>
      <color indexed="8"/>
      <name val="ＭＳ 明朝"/>
      <family val="1"/>
    </font>
    <font>
      <sz val="16"/>
      <color indexed="8"/>
      <name val="Calibri"/>
      <family val="2"/>
    </font>
    <font>
      <sz val="11"/>
      <color indexed="8"/>
      <name val="Calibri"/>
      <family val="2"/>
    </font>
    <font>
      <u val="single"/>
      <sz val="11"/>
      <color indexed="8"/>
      <name val="ＭＳ Ｐゴシック"/>
      <family val="3"/>
    </font>
    <font>
      <u val="single"/>
      <sz val="11"/>
      <color indexed="8"/>
      <name val="Calibri"/>
      <family val="2"/>
    </font>
    <font>
      <sz val="48"/>
      <color indexed="8"/>
      <name val="ＭＳ Ｐゴシック"/>
      <family val="3"/>
    </font>
    <font>
      <sz val="11"/>
      <color theme="1"/>
      <name val="Calibri"/>
      <family val="3"/>
    </font>
    <font>
      <sz val="11"/>
      <color theme="0"/>
      <name val="Calibri"/>
      <family val="3"/>
    </font>
    <font>
      <b/>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b/>
      <sz val="14"/>
      <color theme="1"/>
      <name val="ＭＳ ゴシック"/>
      <family val="3"/>
    </font>
    <font>
      <b/>
      <sz val="14"/>
      <color theme="1"/>
      <name val="ＭＳ 明朝"/>
      <family val="1"/>
    </font>
    <font>
      <b/>
      <sz val="11"/>
      <color theme="1"/>
      <name val="ＭＳ 明朝"/>
      <family val="1"/>
    </font>
    <font>
      <sz val="8"/>
      <color theme="1"/>
      <name val="ＭＳ 明朝"/>
      <family val="1"/>
    </font>
    <font>
      <b/>
      <sz val="12"/>
      <color theme="1"/>
      <name val="ＭＳ 明朝"/>
      <family val="1"/>
    </font>
    <font>
      <sz val="10"/>
      <color theme="1"/>
      <name val="ＭＳ 明朝"/>
      <family val="1"/>
    </font>
    <font>
      <sz val="18"/>
      <color theme="1"/>
      <name val="ＭＳ 明朝"/>
      <family val="1"/>
    </font>
    <font>
      <sz val="24"/>
      <color theme="1"/>
      <name val="ＭＳ 明朝"/>
      <family val="1"/>
    </font>
    <font>
      <sz val="11"/>
      <color theme="1"/>
      <name val="ＭＳ ゴシック"/>
      <family val="3"/>
    </font>
    <font>
      <sz val="20"/>
      <color theme="1"/>
      <name val="ＭＳ ゴシック"/>
      <family val="3"/>
    </font>
    <font>
      <sz val="14"/>
      <color theme="1"/>
      <name val="ＭＳ 明朝"/>
      <family val="1"/>
    </font>
    <font>
      <sz val="22"/>
      <color theme="1"/>
      <name val="ＭＳ 明朝"/>
      <family val="1"/>
    </font>
    <font>
      <sz val="12"/>
      <color theme="1"/>
      <name val="ＭＳ ゴシック"/>
      <family val="3"/>
    </font>
    <font>
      <sz val="10"/>
      <color theme="1"/>
      <name val="ＭＳ ゴシック"/>
      <family val="3"/>
    </font>
    <font>
      <sz val="16"/>
      <color theme="1"/>
      <name val="ＭＳ 明朝"/>
      <family val="1"/>
    </font>
    <font>
      <sz val="16"/>
      <color theme="1"/>
      <name val="ＭＳ Ｐゴシック"/>
      <family val="3"/>
    </font>
    <font>
      <sz val="12"/>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65"/>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right/>
      <top/>
      <bottom style="thin"/>
    </border>
    <border>
      <left style="thin"/>
      <right/>
      <top/>
      <bottom style="thin"/>
    </border>
    <border>
      <left style="thin"/>
      <right style="hair"/>
      <top style="thin"/>
      <bottom style="thin"/>
    </border>
    <border>
      <left style="hair"/>
      <right style="hair"/>
      <top style="thin"/>
      <bottom style="thin"/>
    </border>
    <border>
      <left/>
      <right/>
      <top style="thin"/>
      <bottom style="thin"/>
    </border>
    <border>
      <left style="dotted"/>
      <right/>
      <top style="thin"/>
      <bottom style="thin"/>
    </border>
    <border>
      <left/>
      <right style="thin"/>
      <top style="thin"/>
      <bottom style="thin"/>
    </border>
    <border>
      <left style="hair"/>
      <right style="thin"/>
      <top style="thin"/>
      <bottom style="thin"/>
    </border>
    <border>
      <left style="medium">
        <color theme="9"/>
      </left>
      <right/>
      <top style="medium">
        <color theme="9"/>
      </top>
      <bottom/>
    </border>
    <border>
      <left/>
      <right/>
      <top style="medium">
        <color theme="9"/>
      </top>
      <bottom/>
    </border>
    <border>
      <left/>
      <right style="medium">
        <color theme="9"/>
      </right>
      <top style="medium">
        <color theme="9"/>
      </top>
      <bottom/>
    </border>
    <border>
      <left style="medium">
        <color theme="9"/>
      </left>
      <right/>
      <top/>
      <bottom/>
    </border>
    <border>
      <left/>
      <right style="medium">
        <color theme="9"/>
      </right>
      <top/>
      <bottom/>
    </border>
    <border>
      <left style="medium">
        <color theme="5" tint="-0.24993999302387238"/>
      </left>
      <right/>
      <top style="medium">
        <color theme="5" tint="-0.24993999302387238"/>
      </top>
      <bottom/>
    </border>
    <border>
      <left/>
      <right/>
      <top style="medium">
        <color theme="5" tint="-0.24993999302387238"/>
      </top>
      <bottom/>
    </border>
    <border>
      <left/>
      <right style="medium">
        <color theme="5" tint="-0.24993999302387238"/>
      </right>
      <top style="medium">
        <color theme="5" tint="-0.24993999302387238"/>
      </top>
      <bottom/>
    </border>
    <border>
      <left style="medium">
        <color theme="5" tint="-0.24993999302387238"/>
      </left>
      <right/>
      <top/>
      <bottom/>
    </border>
    <border>
      <left/>
      <right style="medium">
        <color theme="5" tint="-0.24993999302387238"/>
      </right>
      <top/>
      <bottom/>
    </border>
    <border>
      <left style="medium">
        <color theme="5" tint="-0.24993999302387238"/>
      </left>
      <right/>
      <top/>
      <bottom style="medium">
        <color theme="5" tint="-0.24993999302387238"/>
      </bottom>
    </border>
    <border>
      <left/>
      <right/>
      <top/>
      <bottom style="medium">
        <color theme="5" tint="-0.2499399930238723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hair"/>
      <right style="dotted"/>
      <top style="thin"/>
      <bottom style="thin"/>
    </border>
    <border>
      <left style="dotted"/>
      <right style="hair"/>
      <top style="thin"/>
      <bottom style="thin"/>
    </border>
    <border>
      <left>
        <color indexed="63"/>
      </left>
      <right style="hair"/>
      <top style="thin"/>
      <bottom style="thin"/>
    </border>
    <border>
      <left style="thin"/>
      <right style="thin"/>
      <top style="thin"/>
      <bottom/>
    </border>
    <border>
      <left style="thin"/>
      <right style="thin"/>
      <top/>
      <bottom style="thin"/>
    </border>
    <border>
      <left style="thin"/>
      <right/>
      <top style="thin"/>
      <bottom style="thin"/>
    </border>
    <border>
      <left style="thin"/>
      <right/>
      <top style="thin"/>
      <bottom/>
    </border>
    <border>
      <left style="thin"/>
      <right style="thin"/>
      <top style="double"/>
      <bottom>
        <color indexed="63"/>
      </bottom>
    </border>
    <border>
      <left style="thin"/>
      <right/>
      <top/>
      <bottom/>
    </border>
    <border>
      <left style="medium">
        <color theme="9"/>
      </left>
      <right/>
      <top/>
      <bottom style="medium">
        <color theme="9"/>
      </bottom>
    </border>
    <border>
      <left>
        <color indexed="63"/>
      </left>
      <right>
        <color indexed="63"/>
      </right>
      <top>
        <color indexed="63"/>
      </top>
      <bottom style="medium">
        <color theme="9"/>
      </bottom>
    </border>
    <border>
      <left>
        <color indexed="63"/>
      </left>
      <right style="medium">
        <color theme="9"/>
      </right>
      <top>
        <color indexed="63"/>
      </top>
      <bottom style="medium">
        <color theme="9"/>
      </bottom>
    </border>
    <border>
      <left/>
      <right style="medium">
        <color theme="5" tint="-0.24993999302387238"/>
      </right>
      <top/>
      <bottom style="medium">
        <color theme="5" tint="-0.24993999302387238"/>
      </bottom>
    </border>
    <border>
      <left/>
      <right style="thin"/>
      <top/>
      <bottom style="thin"/>
    </border>
    <border>
      <left style="thin"/>
      <right/>
      <top style="thin"/>
      <bottom style="medium"/>
    </border>
    <border>
      <left/>
      <right/>
      <top style="thin"/>
      <bottom style="medium"/>
    </border>
    <border>
      <left/>
      <right style="medium"/>
      <top style="thin"/>
      <bottom/>
    </border>
    <border>
      <left style="thin"/>
      <right style="thin"/>
      <top>
        <color indexed="63"/>
      </top>
      <bottom/>
    </border>
    <border>
      <left style="medium"/>
      <right/>
      <top style="thin"/>
      <bottom style="thin"/>
    </border>
    <border>
      <left style="thin"/>
      <right>
        <color indexed="63"/>
      </right>
      <top>
        <color indexed="63"/>
      </top>
      <bottom style="medium"/>
    </border>
    <border>
      <left style="medium"/>
      <right/>
      <top style="thin"/>
      <bottom>
        <color indexed="63"/>
      </bottom>
    </border>
    <border>
      <left style="medium"/>
      <right/>
      <top>
        <color indexed="63"/>
      </top>
      <bottom style="thin"/>
    </border>
    <border>
      <left style="medium"/>
      <right/>
      <top style="thin"/>
      <bottom style="medium"/>
    </border>
    <border>
      <left/>
      <right style="thin"/>
      <top style="thin"/>
      <bottom style="medium"/>
    </border>
    <border>
      <left/>
      <right style="medium"/>
      <top style="thin"/>
      <bottom style="medium"/>
    </border>
    <border>
      <left style="thin"/>
      <right/>
      <top style="medium"/>
      <bottom/>
    </border>
    <border>
      <left style="medium"/>
      <right/>
      <top style="medium"/>
      <bottom style="thin"/>
    </border>
    <border>
      <left/>
      <right/>
      <top style="medium"/>
      <bottom style="thin"/>
    </border>
    <border>
      <left/>
      <right style="thin"/>
      <top style="medium"/>
      <bottom style="thin"/>
    </border>
    <border>
      <left>
        <color indexed="63"/>
      </left>
      <right style="medium"/>
      <top>
        <color indexed="63"/>
      </top>
      <bottom style="thin"/>
    </border>
    <border>
      <left style="thin"/>
      <right>
        <color indexed="63"/>
      </right>
      <top style="medium"/>
      <bottom style="thin"/>
    </border>
    <border>
      <left>
        <color indexed="63"/>
      </left>
      <right style="medium"/>
      <top style="medium"/>
      <bottom style="thin"/>
    </border>
    <border>
      <left>
        <color indexed="63"/>
      </left>
      <right style="thin"/>
      <top>
        <color indexed="63"/>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53" fillId="0" borderId="0">
      <alignment vertical="center"/>
      <protection/>
    </xf>
    <xf numFmtId="0" fontId="70" fillId="0" borderId="0" applyNumberFormat="0" applyFill="0" applyBorder="0" applyAlignment="0" applyProtection="0"/>
    <xf numFmtId="0" fontId="71" fillId="32" borderId="0" applyNumberFormat="0" applyBorder="0" applyAlignment="0" applyProtection="0"/>
  </cellStyleXfs>
  <cellXfs count="331">
    <xf numFmtId="0" fontId="0" fillId="0" borderId="0" xfId="0" applyAlignment="1">
      <alignment vertical="center"/>
    </xf>
    <xf numFmtId="0" fontId="72" fillId="0" borderId="0" xfId="0" applyFont="1" applyAlignment="1" applyProtection="1">
      <alignment vertical="center"/>
      <protection locked="0"/>
    </xf>
    <xf numFmtId="0" fontId="2" fillId="0" borderId="0" xfId="0" applyFont="1" applyAlignment="1" applyProtection="1">
      <alignment vertical="center"/>
      <protection locked="0"/>
    </xf>
    <xf numFmtId="0" fontId="72" fillId="0" borderId="0" xfId="0" applyFont="1" applyAlignment="1" applyProtection="1">
      <alignment vertical="center"/>
      <protection/>
    </xf>
    <xf numFmtId="0" fontId="72" fillId="0" borderId="0" xfId="0" applyFont="1" applyBorder="1" applyAlignment="1" applyProtection="1">
      <alignment vertical="center"/>
      <protection/>
    </xf>
    <xf numFmtId="0" fontId="72" fillId="0" borderId="10" xfId="0" applyFont="1" applyBorder="1" applyAlignment="1" applyProtection="1">
      <alignment vertical="center"/>
      <protection/>
    </xf>
    <xf numFmtId="0" fontId="72" fillId="0" borderId="11" xfId="0" applyFont="1" applyBorder="1" applyAlignment="1" applyProtection="1">
      <alignment vertical="center"/>
      <protection/>
    </xf>
    <xf numFmtId="0" fontId="72" fillId="0" borderId="12" xfId="0" applyFont="1" applyBorder="1" applyAlignment="1" applyProtection="1">
      <alignment vertical="center"/>
      <protection/>
    </xf>
    <xf numFmtId="0" fontId="72" fillId="0" borderId="13" xfId="0" applyFont="1" applyBorder="1" applyAlignment="1" applyProtection="1">
      <alignment/>
      <protection/>
    </xf>
    <xf numFmtId="0" fontId="72" fillId="0" borderId="0" xfId="0" applyFont="1" applyFill="1" applyBorder="1" applyAlignment="1" applyProtection="1">
      <alignment vertical="center"/>
      <protection/>
    </xf>
    <xf numFmtId="0" fontId="72" fillId="0" borderId="14" xfId="0" applyFont="1" applyBorder="1" applyAlignment="1" applyProtection="1">
      <alignment vertical="center"/>
      <protection/>
    </xf>
    <xf numFmtId="0" fontId="72" fillId="0" borderId="0" xfId="0" applyFont="1" applyFill="1" applyBorder="1" applyAlignment="1" applyProtection="1">
      <alignment vertical="center"/>
      <protection/>
    </xf>
    <xf numFmtId="0" fontId="73" fillId="0" borderId="15" xfId="0" applyFont="1" applyBorder="1" applyAlignment="1" applyProtection="1">
      <alignment horizontal="center" vertical="center"/>
      <protection/>
    </xf>
    <xf numFmtId="0" fontId="73" fillId="0" borderId="16" xfId="0" applyFont="1" applyBorder="1" applyAlignment="1" applyProtection="1">
      <alignment horizontal="center" vertical="center"/>
      <protection/>
    </xf>
    <xf numFmtId="0" fontId="73" fillId="0" borderId="17" xfId="0" applyFont="1" applyBorder="1" applyAlignment="1" applyProtection="1">
      <alignment horizontal="center" vertical="center"/>
      <protection/>
    </xf>
    <xf numFmtId="0" fontId="73" fillId="0" borderId="18" xfId="0" applyFont="1" applyBorder="1" applyAlignment="1" applyProtection="1">
      <alignment horizontal="center" vertical="center"/>
      <protection/>
    </xf>
    <xf numFmtId="0" fontId="73" fillId="0" borderId="19" xfId="0" applyFont="1" applyBorder="1" applyAlignment="1" applyProtection="1">
      <alignment horizontal="center" vertical="center"/>
      <protection/>
    </xf>
    <xf numFmtId="0" fontId="73" fillId="0" borderId="15" xfId="0" applyNumberFormat="1" applyFont="1" applyBorder="1" applyAlignment="1" applyProtection="1">
      <alignment horizontal="center" vertical="center"/>
      <protection/>
    </xf>
    <xf numFmtId="0" fontId="73" fillId="0" borderId="16" xfId="0" applyNumberFormat="1" applyFont="1" applyBorder="1" applyAlignment="1" applyProtection="1">
      <alignment horizontal="center" vertical="center"/>
      <protection/>
    </xf>
    <xf numFmtId="0" fontId="73" fillId="0" borderId="20" xfId="0" applyNumberFormat="1" applyFont="1" applyBorder="1" applyAlignment="1" applyProtection="1">
      <alignment horizontal="center" vertical="center"/>
      <protection/>
    </xf>
    <xf numFmtId="0" fontId="73" fillId="0" borderId="20" xfId="0" applyFont="1" applyBorder="1" applyAlignment="1" applyProtection="1">
      <alignment horizontal="center" vertical="center"/>
      <protection/>
    </xf>
    <xf numFmtId="0" fontId="72" fillId="0" borderId="21" xfId="0" applyFont="1" applyBorder="1" applyAlignment="1" applyProtection="1">
      <alignment vertical="center"/>
      <protection/>
    </xf>
    <xf numFmtId="0" fontId="72" fillId="0" borderId="22" xfId="0" applyFont="1" applyBorder="1" applyAlignment="1" applyProtection="1">
      <alignment vertical="center"/>
      <protection/>
    </xf>
    <xf numFmtId="0" fontId="72" fillId="0" borderId="23" xfId="0" applyFont="1" applyBorder="1" applyAlignment="1" applyProtection="1">
      <alignment vertical="center"/>
      <protection/>
    </xf>
    <xf numFmtId="0" fontId="72" fillId="0" borderId="24" xfId="0" applyFont="1" applyBorder="1" applyAlignment="1" applyProtection="1">
      <alignment vertical="center"/>
      <protection/>
    </xf>
    <xf numFmtId="0" fontId="72" fillId="0" borderId="25" xfId="0" applyFont="1" applyBorder="1" applyAlignment="1" applyProtection="1">
      <alignment vertical="center"/>
      <protection/>
    </xf>
    <xf numFmtId="0" fontId="72" fillId="0" borderId="25" xfId="0" applyFont="1" applyBorder="1" applyAlignment="1" applyProtection="1">
      <alignment horizontal="center" vertical="center"/>
      <protection/>
    </xf>
    <xf numFmtId="0" fontId="74" fillId="0" borderId="25" xfId="0" applyFont="1" applyBorder="1" applyAlignment="1" applyProtection="1">
      <alignment horizontal="center" vertical="center"/>
      <protection/>
    </xf>
    <xf numFmtId="0" fontId="75" fillId="0" borderId="0" xfId="0" applyFont="1" applyFill="1" applyBorder="1" applyAlignment="1" applyProtection="1">
      <alignment vertical="center"/>
      <protection/>
    </xf>
    <xf numFmtId="0" fontId="75" fillId="0" borderId="0" xfId="0" applyFont="1" applyFill="1" applyBorder="1" applyAlignment="1" applyProtection="1">
      <alignment horizontal="left" vertical="center"/>
      <protection/>
    </xf>
    <xf numFmtId="0" fontId="75" fillId="0" borderId="0" xfId="0" applyFont="1" applyFill="1" applyBorder="1" applyAlignment="1" applyProtection="1">
      <alignment horizontal="center" vertical="center"/>
      <protection/>
    </xf>
    <xf numFmtId="0" fontId="76" fillId="0" borderId="0" xfId="0" applyFont="1" applyBorder="1" applyAlignment="1" applyProtection="1">
      <alignment vertical="center"/>
      <protection/>
    </xf>
    <xf numFmtId="0" fontId="72" fillId="0" borderId="10" xfId="0" applyFont="1" applyBorder="1" applyAlignment="1" applyProtection="1">
      <alignment vertical="center"/>
      <protection/>
    </xf>
    <xf numFmtId="0" fontId="72" fillId="0" borderId="26" xfId="0" applyFont="1" applyBorder="1" applyAlignment="1" applyProtection="1">
      <alignment vertical="center"/>
      <protection/>
    </xf>
    <xf numFmtId="0" fontId="72" fillId="0" borderId="27" xfId="0" applyFont="1" applyBorder="1" applyAlignment="1" applyProtection="1">
      <alignment vertical="center"/>
      <protection/>
    </xf>
    <xf numFmtId="0" fontId="72" fillId="0" borderId="28" xfId="0" applyFont="1" applyBorder="1" applyAlignment="1" applyProtection="1">
      <alignment vertical="center"/>
      <protection/>
    </xf>
    <xf numFmtId="0" fontId="72" fillId="0" borderId="29" xfId="0" applyFont="1" applyBorder="1" applyAlignment="1" applyProtection="1">
      <alignment vertical="center"/>
      <protection/>
    </xf>
    <xf numFmtId="0" fontId="72" fillId="0" borderId="30" xfId="0" applyFont="1" applyBorder="1" applyAlignment="1" applyProtection="1">
      <alignment vertical="center"/>
      <protection/>
    </xf>
    <xf numFmtId="0" fontId="72" fillId="0" borderId="31" xfId="0" applyFont="1" applyBorder="1" applyAlignment="1" applyProtection="1">
      <alignment vertical="center"/>
      <protection/>
    </xf>
    <xf numFmtId="0" fontId="77" fillId="0" borderId="32" xfId="0" applyFont="1" applyBorder="1" applyAlignment="1" applyProtection="1">
      <alignment vertical="top"/>
      <protection/>
    </xf>
    <xf numFmtId="0" fontId="72" fillId="0" borderId="32" xfId="0" applyFont="1" applyBorder="1" applyAlignment="1" applyProtection="1">
      <alignment vertical="center"/>
      <protection/>
    </xf>
    <xf numFmtId="0" fontId="72" fillId="0" borderId="33" xfId="0" applyFont="1" applyBorder="1" applyAlignment="1" applyProtection="1">
      <alignment vertical="center"/>
      <protection/>
    </xf>
    <xf numFmtId="0" fontId="72" fillId="0" borderId="34" xfId="0" applyFont="1" applyBorder="1" applyAlignment="1" applyProtection="1">
      <alignment vertical="center"/>
      <protection/>
    </xf>
    <xf numFmtId="0" fontId="72" fillId="0" borderId="35" xfId="0" applyFont="1" applyBorder="1" applyAlignment="1" applyProtection="1">
      <alignment vertical="center"/>
      <protection/>
    </xf>
    <xf numFmtId="0" fontId="72" fillId="0" borderId="36" xfId="0" applyFont="1" applyBorder="1" applyAlignment="1" applyProtection="1">
      <alignment vertical="center"/>
      <protection/>
    </xf>
    <xf numFmtId="0" fontId="72" fillId="0" borderId="37" xfId="0" applyFont="1" applyBorder="1" applyAlignment="1" applyProtection="1">
      <alignment vertical="center"/>
      <protection/>
    </xf>
    <xf numFmtId="0" fontId="72" fillId="0" borderId="0" xfId="0" applyFont="1" applyFill="1" applyBorder="1" applyAlignment="1" applyProtection="1">
      <alignment horizontal="left" indent="3"/>
      <protection/>
    </xf>
    <xf numFmtId="0" fontId="72" fillId="0" borderId="38" xfId="0" applyFont="1" applyBorder="1" applyAlignment="1" applyProtection="1">
      <alignment vertical="center"/>
      <protection/>
    </xf>
    <xf numFmtId="0" fontId="77" fillId="0" borderId="39" xfId="0" applyFont="1" applyBorder="1" applyAlignment="1" applyProtection="1">
      <alignment vertical="top"/>
      <protection/>
    </xf>
    <xf numFmtId="0" fontId="72" fillId="0" borderId="39" xfId="0" applyFont="1" applyBorder="1" applyAlignment="1" applyProtection="1">
      <alignment vertical="center"/>
      <protection/>
    </xf>
    <xf numFmtId="0" fontId="72" fillId="0" borderId="40" xfId="0" applyFont="1" applyBorder="1" applyAlignment="1" applyProtection="1">
      <alignment vertical="center"/>
      <protection/>
    </xf>
    <xf numFmtId="0" fontId="2" fillId="0" borderId="41" xfId="0" applyFont="1" applyBorder="1" applyAlignment="1" applyProtection="1">
      <alignment vertical="center"/>
      <protection/>
    </xf>
    <xf numFmtId="0" fontId="2" fillId="0" borderId="0" xfId="0" applyFont="1" applyAlignment="1" applyProtection="1">
      <alignment vertical="center"/>
      <protection/>
    </xf>
    <xf numFmtId="0" fontId="7" fillId="0" borderId="0" xfId="0" applyFont="1" applyAlignment="1" applyProtection="1">
      <alignment/>
      <protection/>
    </xf>
    <xf numFmtId="0" fontId="2" fillId="0" borderId="41" xfId="0" applyFont="1" applyBorder="1" applyAlignment="1" applyProtection="1">
      <alignment vertical="center"/>
      <protection/>
    </xf>
    <xf numFmtId="0" fontId="72" fillId="0" borderId="32" xfId="0" applyFont="1" applyFill="1" applyBorder="1" applyAlignment="1" applyProtection="1">
      <alignment vertical="center"/>
      <protection/>
    </xf>
    <xf numFmtId="0" fontId="77" fillId="0" borderId="0" xfId="0" applyFont="1" applyBorder="1" applyAlignment="1" applyProtection="1">
      <alignment vertical="top"/>
      <protection/>
    </xf>
    <xf numFmtId="0" fontId="73" fillId="0" borderId="42" xfId="0" applyNumberFormat="1" applyFont="1" applyBorder="1" applyAlignment="1" applyProtection="1">
      <alignment horizontal="center" vertical="center"/>
      <protection/>
    </xf>
    <xf numFmtId="0" fontId="73" fillId="0" borderId="43" xfId="0" applyNumberFormat="1" applyFont="1" applyBorder="1" applyAlignment="1" applyProtection="1">
      <alignment horizontal="center" vertical="center"/>
      <protection/>
    </xf>
    <xf numFmtId="0" fontId="77" fillId="0" borderId="22" xfId="0" applyFont="1" applyBorder="1" applyAlignment="1" applyProtection="1">
      <alignment vertical="top"/>
      <protection/>
    </xf>
    <xf numFmtId="0" fontId="73" fillId="0" borderId="44" xfId="0" applyNumberFormat="1" applyFont="1" applyBorder="1" applyAlignment="1" applyProtection="1">
      <alignment horizontal="center" vertical="center"/>
      <protection/>
    </xf>
    <xf numFmtId="0" fontId="73" fillId="0" borderId="42" xfId="0" applyFont="1" applyBorder="1" applyAlignment="1" applyProtection="1">
      <alignment horizontal="center" vertical="center"/>
      <protection/>
    </xf>
    <xf numFmtId="0" fontId="73" fillId="0" borderId="43" xfId="0" applyFont="1" applyBorder="1" applyAlignment="1" applyProtection="1">
      <alignment horizontal="center" vertical="center"/>
      <protection/>
    </xf>
    <xf numFmtId="0" fontId="9" fillId="0" borderId="0" xfId="0" applyFont="1" applyAlignment="1" applyProtection="1">
      <alignment vertical="center"/>
      <protection/>
    </xf>
    <xf numFmtId="0" fontId="4" fillId="0" borderId="0" xfId="0" applyFont="1" applyAlignment="1" applyProtection="1">
      <alignment horizontal="left"/>
      <protection/>
    </xf>
    <xf numFmtId="0" fontId="5" fillId="0" borderId="0" xfId="0" applyFont="1" applyAlignment="1" applyProtection="1">
      <alignment vertical="center"/>
      <protection/>
    </xf>
    <xf numFmtId="0" fontId="2" fillId="0" borderId="0" xfId="0" applyFont="1" applyAlignment="1" applyProtection="1">
      <alignment vertical="top"/>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10" fillId="0" borderId="0" xfId="0" applyFont="1" applyAlignment="1" applyProtection="1">
      <alignment vertical="center"/>
      <protection/>
    </xf>
    <xf numFmtId="0" fontId="2" fillId="0" borderId="45" xfId="0" applyFont="1" applyBorder="1" applyAlignment="1" applyProtection="1">
      <alignment vertical="center"/>
      <protection/>
    </xf>
    <xf numFmtId="0" fontId="2" fillId="0" borderId="46" xfId="0" applyFont="1" applyBorder="1" applyAlignment="1" applyProtection="1">
      <alignment vertical="center"/>
      <protection/>
    </xf>
    <xf numFmtId="0" fontId="2" fillId="0" borderId="45" xfId="0" applyFont="1" applyBorder="1" applyAlignment="1" applyProtection="1">
      <alignment vertical="center"/>
      <protection/>
    </xf>
    <xf numFmtId="0" fontId="2" fillId="0" borderId="47" xfId="0" applyFont="1" applyBorder="1" applyAlignment="1" applyProtection="1">
      <alignment vertical="center"/>
      <protection/>
    </xf>
    <xf numFmtId="49" fontId="2" fillId="33" borderId="41" xfId="0" applyNumberFormat="1" applyFont="1" applyFill="1" applyBorder="1" applyAlignment="1" applyProtection="1">
      <alignment vertical="center"/>
      <protection/>
    </xf>
    <xf numFmtId="0" fontId="2" fillId="33" borderId="41" xfId="0" applyFont="1" applyFill="1" applyBorder="1" applyAlignment="1" applyProtection="1">
      <alignment vertical="center"/>
      <protection/>
    </xf>
    <xf numFmtId="49" fontId="2" fillId="33" borderId="14" xfId="0" applyNumberFormat="1" applyFont="1" applyFill="1" applyBorder="1" applyAlignment="1" applyProtection="1">
      <alignment vertical="center"/>
      <protection/>
    </xf>
    <xf numFmtId="0" fontId="2" fillId="33" borderId="46" xfId="0" applyFont="1" applyFill="1" applyBorder="1" applyAlignment="1" applyProtection="1">
      <alignment vertical="center"/>
      <protection/>
    </xf>
    <xf numFmtId="49" fontId="2" fillId="33" borderId="41" xfId="0" applyNumberFormat="1" applyFont="1" applyFill="1" applyBorder="1" applyAlignment="1" applyProtection="1">
      <alignment horizontal="left" vertical="center"/>
      <protection/>
    </xf>
    <xf numFmtId="38" fontId="2" fillId="33" borderId="45" xfId="49" applyFont="1" applyFill="1" applyBorder="1" applyAlignment="1" applyProtection="1">
      <alignment vertical="center"/>
      <protection/>
    </xf>
    <xf numFmtId="0" fontId="2" fillId="0" borderId="48" xfId="0" applyFont="1" applyBorder="1" applyAlignment="1" applyProtection="1">
      <alignment vertical="center"/>
      <protection/>
    </xf>
    <xf numFmtId="0" fontId="2" fillId="0" borderId="10" xfId="0" applyFont="1" applyBorder="1" applyAlignment="1" applyProtection="1">
      <alignment vertical="center"/>
      <protection/>
    </xf>
    <xf numFmtId="49" fontId="2" fillId="33" borderId="45" xfId="0" applyNumberFormat="1" applyFont="1" applyFill="1" applyBorder="1" applyAlignment="1" applyProtection="1">
      <alignment vertical="center"/>
      <protection/>
    </xf>
    <xf numFmtId="0" fontId="2" fillId="33" borderId="45" xfId="0" applyFont="1" applyFill="1" applyBorder="1" applyAlignment="1" applyProtection="1">
      <alignment vertical="center"/>
      <protection/>
    </xf>
    <xf numFmtId="0" fontId="77" fillId="0" borderId="0" xfId="0" applyFont="1" applyBorder="1" applyAlignment="1" applyProtection="1">
      <alignment vertical="top"/>
      <protection/>
    </xf>
    <xf numFmtId="0" fontId="2" fillId="0" borderId="48" xfId="0" applyFont="1" applyBorder="1" applyAlignment="1" applyProtection="1">
      <alignment horizontal="lef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8" fillId="34" borderId="41" xfId="0" applyFont="1" applyFill="1" applyBorder="1" applyAlignment="1" applyProtection="1">
      <alignment vertical="center"/>
      <protection/>
    </xf>
    <xf numFmtId="38" fontId="8" fillId="34" borderId="41" xfId="49" applyFont="1" applyFill="1" applyBorder="1" applyAlignment="1" applyProtection="1">
      <alignment vertical="center"/>
      <protection/>
    </xf>
    <xf numFmtId="0" fontId="2" fillId="33" borderId="19" xfId="0" applyFont="1" applyFill="1" applyBorder="1" applyAlignment="1" applyProtection="1">
      <alignment vertical="center"/>
      <protection locked="0"/>
    </xf>
    <xf numFmtId="31" fontId="73" fillId="0" borderId="0" xfId="0" applyNumberFormat="1" applyFont="1" applyBorder="1" applyAlignment="1" applyProtection="1">
      <alignment/>
      <protection/>
    </xf>
    <xf numFmtId="0" fontId="2" fillId="0" borderId="45" xfId="0" applyFont="1" applyBorder="1" applyAlignment="1" applyProtection="1">
      <alignment horizontal="left" vertical="center"/>
      <protection/>
    </xf>
    <xf numFmtId="0" fontId="8" fillId="0" borderId="0" xfId="0" applyFont="1" applyFill="1" applyBorder="1" applyAlignment="1" applyProtection="1">
      <alignment vertical="center"/>
      <protection/>
    </xf>
    <xf numFmtId="38" fontId="8" fillId="0" borderId="0" xfId="49" applyFont="1" applyFill="1" applyBorder="1" applyAlignment="1" applyProtection="1">
      <alignment vertical="center"/>
      <protection/>
    </xf>
    <xf numFmtId="49" fontId="2" fillId="33" borderId="45" xfId="0" applyNumberFormat="1" applyFont="1" applyFill="1" applyBorder="1" applyAlignment="1" applyProtection="1">
      <alignment horizontal="left" vertical="center"/>
      <protection/>
    </xf>
    <xf numFmtId="49" fontId="2" fillId="0" borderId="0" xfId="0" applyNumberFormat="1" applyFont="1" applyFill="1" applyBorder="1" applyAlignment="1" applyProtection="1">
      <alignment horizontal="left" vertical="center"/>
      <protection/>
    </xf>
    <xf numFmtId="0" fontId="8" fillId="34" borderId="49" xfId="0" applyFont="1" applyFill="1" applyBorder="1" applyAlignment="1" applyProtection="1">
      <alignment horizontal="left" vertical="center"/>
      <protection/>
    </xf>
    <xf numFmtId="38" fontId="8" fillId="34" borderId="49" xfId="49" applyFont="1" applyFill="1" applyBorder="1" applyAlignment="1" applyProtection="1">
      <alignment horizontal="right" vertical="center"/>
      <protection/>
    </xf>
    <xf numFmtId="0" fontId="6" fillId="0" borderId="0" xfId="0" applyFont="1" applyAlignment="1" applyProtection="1">
      <alignment vertical="top"/>
      <protection/>
    </xf>
    <xf numFmtId="0" fontId="4"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0" fontId="2" fillId="0" borderId="0" xfId="0" applyFont="1" applyFill="1" applyBorder="1" applyAlignment="1" applyProtection="1">
      <alignment horizontal="right" vertical="top" wrapText="1"/>
      <protection/>
    </xf>
    <xf numFmtId="0" fontId="2" fillId="0" borderId="0" xfId="0" applyFont="1" applyFill="1" applyBorder="1" applyAlignment="1" applyProtection="1">
      <alignment horizontal="left" vertical="center"/>
      <protection/>
    </xf>
    <xf numFmtId="49" fontId="2" fillId="0" borderId="10" xfId="0" applyNumberFormat="1" applyFont="1" applyFill="1" applyBorder="1" applyAlignment="1" applyProtection="1">
      <alignment horizontal="left" vertical="center"/>
      <protection/>
    </xf>
    <xf numFmtId="0" fontId="72" fillId="0" borderId="0" xfId="0" applyFont="1" applyBorder="1" applyAlignment="1" applyProtection="1">
      <alignment horizontal="right" vertical="center"/>
      <protection/>
    </xf>
    <xf numFmtId="31" fontId="73" fillId="0" borderId="16" xfId="0" applyNumberFormat="1" applyFont="1" applyBorder="1" applyAlignment="1" applyProtection="1">
      <alignment horizontal="center" vertical="center"/>
      <protection/>
    </xf>
    <xf numFmtId="49" fontId="2" fillId="33" borderId="45" xfId="0" applyNumberFormat="1" applyFont="1" applyFill="1" applyBorder="1" applyAlignment="1" applyProtection="1">
      <alignment vertical="center"/>
      <protection locked="0"/>
    </xf>
    <xf numFmtId="0" fontId="2" fillId="33" borderId="45" xfId="0" applyFont="1" applyFill="1" applyBorder="1" applyAlignment="1" applyProtection="1">
      <alignment vertical="center"/>
      <protection locked="0"/>
    </xf>
    <xf numFmtId="49" fontId="2" fillId="33" borderId="41" xfId="0" applyNumberFormat="1" applyFont="1" applyFill="1" applyBorder="1" applyAlignment="1" applyProtection="1">
      <alignment vertical="center"/>
      <protection locked="0"/>
    </xf>
    <xf numFmtId="0" fontId="2" fillId="33" borderId="41" xfId="0" applyFont="1" applyFill="1" applyBorder="1" applyAlignment="1" applyProtection="1">
      <alignment vertical="center"/>
      <protection locked="0"/>
    </xf>
    <xf numFmtId="49" fontId="2" fillId="33" borderId="14" xfId="0" applyNumberFormat="1" applyFont="1" applyFill="1" applyBorder="1" applyAlignment="1" applyProtection="1">
      <alignment vertical="center"/>
      <protection locked="0"/>
    </xf>
    <xf numFmtId="0" fontId="2" fillId="33" borderId="46" xfId="0" applyFont="1" applyFill="1" applyBorder="1" applyAlignment="1" applyProtection="1">
      <alignment vertical="center"/>
      <protection locked="0"/>
    </xf>
    <xf numFmtId="49" fontId="2" fillId="33" borderId="41" xfId="0" applyNumberFormat="1" applyFont="1" applyFill="1" applyBorder="1" applyAlignment="1" applyProtection="1">
      <alignment horizontal="left" vertical="center"/>
      <protection locked="0"/>
    </xf>
    <xf numFmtId="49" fontId="2" fillId="33" borderId="45" xfId="0" applyNumberFormat="1" applyFont="1" applyFill="1" applyBorder="1" applyAlignment="1" applyProtection="1">
      <alignment horizontal="left" vertical="center"/>
      <protection locked="0"/>
    </xf>
    <xf numFmtId="38" fontId="2" fillId="33" borderId="45" xfId="49" applyFont="1" applyFill="1" applyBorder="1" applyAlignment="1" applyProtection="1">
      <alignment vertical="center"/>
      <protection locked="0"/>
    </xf>
    <xf numFmtId="49" fontId="2" fillId="33" borderId="45" xfId="0" applyNumberFormat="1" applyFont="1" applyFill="1" applyBorder="1" applyAlignment="1" applyProtection="1">
      <alignment horizontal="left" vertical="center" shrinkToFit="1"/>
      <protection locked="0"/>
    </xf>
    <xf numFmtId="0" fontId="10" fillId="0" borderId="0" xfId="0" applyFont="1" applyAlignment="1" applyProtection="1">
      <alignment vertical="center"/>
      <protection/>
    </xf>
    <xf numFmtId="0" fontId="72" fillId="0" borderId="0" xfId="0" applyFont="1" applyBorder="1" applyAlignment="1" applyProtection="1">
      <alignment horizontal="center" vertical="center"/>
      <protection/>
    </xf>
    <xf numFmtId="0" fontId="72" fillId="0" borderId="0" xfId="0" applyFont="1" applyFill="1" applyBorder="1" applyAlignment="1" applyProtection="1">
      <alignment horizontal="center" vertical="center"/>
      <protection/>
    </xf>
    <xf numFmtId="0" fontId="76" fillId="0" borderId="0" xfId="0" applyFont="1" applyBorder="1" applyAlignment="1" applyProtection="1">
      <alignment horizontal="center" vertical="center"/>
      <protection/>
    </xf>
    <xf numFmtId="0" fontId="2" fillId="33" borderId="19" xfId="0" applyFont="1" applyFill="1" applyBorder="1" applyAlignment="1" applyProtection="1">
      <alignment vertical="center" shrinkToFit="1"/>
      <protection/>
    </xf>
    <xf numFmtId="0" fontId="78" fillId="0" borderId="10" xfId="0" applyFont="1" applyBorder="1" applyAlignment="1" applyProtection="1">
      <alignment vertical="top"/>
      <protection/>
    </xf>
    <xf numFmtId="0" fontId="72" fillId="0" borderId="50" xfId="0" applyFont="1" applyFill="1" applyBorder="1" applyAlignment="1" applyProtection="1">
      <alignment vertical="center"/>
      <protection/>
    </xf>
    <xf numFmtId="0" fontId="72" fillId="0" borderId="0" xfId="0" applyFont="1" applyFill="1" applyBorder="1" applyAlignment="1" applyProtection="1">
      <alignment vertical="top"/>
      <protection/>
    </xf>
    <xf numFmtId="0" fontId="72" fillId="0" borderId="51" xfId="0" applyFont="1" applyBorder="1" applyAlignment="1" applyProtection="1">
      <alignment vertical="center"/>
      <protection/>
    </xf>
    <xf numFmtId="0" fontId="77" fillId="0" borderId="52" xfId="0" applyFont="1" applyBorder="1" applyAlignment="1" applyProtection="1">
      <alignment vertical="top"/>
      <protection/>
    </xf>
    <xf numFmtId="0" fontId="72" fillId="0" borderId="52" xfId="0" applyFont="1" applyBorder="1" applyAlignment="1" applyProtection="1">
      <alignment vertical="center"/>
      <protection/>
    </xf>
    <xf numFmtId="0" fontId="72" fillId="0" borderId="53" xfId="0" applyFont="1" applyBorder="1" applyAlignment="1" applyProtection="1">
      <alignment vertical="center"/>
      <protection/>
    </xf>
    <xf numFmtId="0" fontId="72" fillId="0" borderId="54" xfId="0" applyFont="1" applyBorder="1" applyAlignment="1" applyProtection="1">
      <alignment vertical="center"/>
      <protection/>
    </xf>
    <xf numFmtId="0" fontId="2" fillId="33" borderId="45" xfId="0" applyNumberFormat="1" applyFont="1" applyFill="1" applyBorder="1" applyAlignment="1" applyProtection="1">
      <alignment vertical="center"/>
      <protection locked="0"/>
    </xf>
    <xf numFmtId="0" fontId="72" fillId="0" borderId="48" xfId="0" applyFont="1" applyBorder="1" applyAlignment="1" applyProtection="1">
      <alignment vertical="top"/>
      <protection/>
    </xf>
    <xf numFmtId="0" fontId="2" fillId="0" borderId="47" xfId="0" applyFont="1" applyBorder="1" applyAlignment="1" applyProtection="1">
      <alignment horizontal="center" vertical="center"/>
      <protection/>
    </xf>
    <xf numFmtId="0" fontId="79" fillId="0" borderId="50" xfId="0" applyFont="1" applyBorder="1" applyAlignment="1" applyProtection="1">
      <alignment horizontal="left" vertical="center"/>
      <protection locked="0"/>
    </xf>
    <xf numFmtId="0" fontId="79" fillId="0" borderId="0" xfId="0" applyFont="1" applyBorder="1" applyAlignment="1" applyProtection="1">
      <alignment horizontal="left" vertical="center"/>
      <protection locked="0"/>
    </xf>
    <xf numFmtId="0" fontId="79" fillId="0" borderId="50" xfId="0" applyFont="1" applyBorder="1" applyAlignment="1" applyProtection="1">
      <alignment horizontal="left" vertical="center"/>
      <protection/>
    </xf>
    <xf numFmtId="0" fontId="79" fillId="0" borderId="0" xfId="0" applyFont="1" applyBorder="1" applyAlignment="1" applyProtection="1">
      <alignment horizontal="left" vertical="center"/>
      <protection/>
    </xf>
    <xf numFmtId="0" fontId="72" fillId="0" borderId="47" xfId="0" applyFont="1" applyBorder="1" applyAlignment="1" applyProtection="1">
      <alignment horizontal="center" vertical="center"/>
      <protection/>
    </xf>
    <xf numFmtId="0" fontId="72" fillId="0" borderId="19" xfId="0" applyFont="1" applyBorder="1" applyAlignment="1" applyProtection="1">
      <alignment horizontal="center" vertical="center"/>
      <protection/>
    </xf>
    <xf numFmtId="0" fontId="80" fillId="0" borderId="0" xfId="0" applyFont="1" applyBorder="1" applyAlignment="1" applyProtection="1">
      <alignment horizontal="center" vertical="center"/>
      <protection/>
    </xf>
    <xf numFmtId="0" fontId="72" fillId="0" borderId="48" xfId="0" applyFont="1" applyFill="1" applyBorder="1" applyAlignment="1" applyProtection="1">
      <alignment horizontal="center" vertical="top"/>
      <protection/>
    </xf>
    <xf numFmtId="0" fontId="72" fillId="0" borderId="10" xfId="0" applyFont="1" applyFill="1" applyBorder="1" applyAlignment="1" applyProtection="1">
      <alignment horizontal="center" vertical="top"/>
      <protection/>
    </xf>
    <xf numFmtId="0" fontId="72" fillId="0" borderId="11" xfId="0" applyFont="1" applyFill="1" applyBorder="1" applyAlignment="1" applyProtection="1">
      <alignment horizontal="center" vertical="top"/>
      <protection/>
    </xf>
    <xf numFmtId="0" fontId="72" fillId="0" borderId="50" xfId="0" applyFont="1" applyFill="1" applyBorder="1" applyAlignment="1" applyProtection="1">
      <alignment horizontal="center" vertical="top"/>
      <protection/>
    </xf>
    <xf numFmtId="0" fontId="72" fillId="0" borderId="0" xfId="0" applyFont="1" applyFill="1" applyBorder="1" applyAlignment="1" applyProtection="1">
      <alignment horizontal="center" vertical="top"/>
      <protection/>
    </xf>
    <xf numFmtId="0" fontId="72" fillId="0" borderId="12" xfId="0" applyFont="1" applyFill="1" applyBorder="1" applyAlignment="1" applyProtection="1">
      <alignment horizontal="center" vertical="top"/>
      <protection/>
    </xf>
    <xf numFmtId="0" fontId="72" fillId="0" borderId="14" xfId="0" applyFont="1" applyFill="1" applyBorder="1" applyAlignment="1" applyProtection="1">
      <alignment horizontal="center" vertical="top"/>
      <protection/>
    </xf>
    <xf numFmtId="0" fontId="72" fillId="0" borderId="13" xfId="0" applyFont="1" applyFill="1" applyBorder="1" applyAlignment="1" applyProtection="1">
      <alignment horizontal="center" vertical="top"/>
      <protection/>
    </xf>
    <xf numFmtId="0" fontId="72" fillId="0" borderId="55" xfId="0" applyFont="1" applyFill="1" applyBorder="1" applyAlignment="1" applyProtection="1">
      <alignment horizontal="center" vertical="top"/>
      <protection/>
    </xf>
    <xf numFmtId="0" fontId="72" fillId="0" borderId="48" xfId="0" applyFont="1" applyFill="1" applyBorder="1" applyAlignment="1" applyProtection="1">
      <alignment horizontal="left" vertical="top"/>
      <protection/>
    </xf>
    <xf numFmtId="0" fontId="72" fillId="0" borderId="10" xfId="0" applyFont="1" applyFill="1" applyBorder="1" applyAlignment="1" applyProtection="1">
      <alignment horizontal="left" vertical="top"/>
      <protection/>
    </xf>
    <xf numFmtId="0" fontId="72" fillId="0" borderId="11" xfId="0" applyFont="1" applyFill="1" applyBorder="1" applyAlignment="1" applyProtection="1">
      <alignment horizontal="left" vertical="top"/>
      <protection/>
    </xf>
    <xf numFmtId="0" fontId="72" fillId="0" borderId="50" xfId="0" applyFont="1" applyFill="1" applyBorder="1" applyAlignment="1" applyProtection="1">
      <alignment horizontal="left" vertical="top"/>
      <protection/>
    </xf>
    <xf numFmtId="0" fontId="72" fillId="0" borderId="0" xfId="0" applyFont="1" applyFill="1" applyBorder="1" applyAlignment="1" applyProtection="1">
      <alignment horizontal="left" vertical="top"/>
      <protection/>
    </xf>
    <xf numFmtId="0" fontId="72" fillId="0" borderId="12" xfId="0" applyFont="1" applyFill="1" applyBorder="1" applyAlignment="1" applyProtection="1">
      <alignment horizontal="left" vertical="top"/>
      <protection/>
    </xf>
    <xf numFmtId="0" fontId="72" fillId="0" borderId="14" xfId="0" applyFont="1" applyFill="1" applyBorder="1" applyAlignment="1" applyProtection="1">
      <alignment horizontal="left" vertical="top"/>
      <protection/>
    </xf>
    <xf numFmtId="0" fontId="72" fillId="0" borderId="13" xfId="0" applyFont="1" applyFill="1" applyBorder="1" applyAlignment="1" applyProtection="1">
      <alignment horizontal="left" vertical="top"/>
      <protection/>
    </xf>
    <xf numFmtId="0" fontId="72" fillId="0" borderId="55" xfId="0" applyFont="1" applyFill="1" applyBorder="1" applyAlignment="1" applyProtection="1">
      <alignment horizontal="left" vertical="top"/>
      <protection/>
    </xf>
    <xf numFmtId="0" fontId="72" fillId="0" borderId="47" xfId="0" applyFont="1" applyFill="1" applyBorder="1" applyAlignment="1" applyProtection="1">
      <alignment horizontal="center" vertical="center"/>
      <protection/>
    </xf>
    <xf numFmtId="0" fontId="72" fillId="0" borderId="17" xfId="0" applyFont="1" applyFill="1" applyBorder="1" applyAlignment="1" applyProtection="1">
      <alignment horizontal="center" vertical="center"/>
      <protection/>
    </xf>
    <xf numFmtId="0" fontId="72" fillId="0" borderId="19" xfId="0" applyFont="1" applyFill="1" applyBorder="1" applyAlignment="1" applyProtection="1">
      <alignment horizontal="center" vertical="center"/>
      <protection/>
    </xf>
    <xf numFmtId="0" fontId="72" fillId="0" borderId="56" xfId="0" applyFont="1" applyBorder="1" applyAlignment="1" applyProtection="1">
      <alignment horizontal="distributed" vertical="center" shrinkToFit="1"/>
      <protection/>
    </xf>
    <xf numFmtId="0" fontId="72" fillId="0" borderId="57" xfId="0" applyFont="1" applyBorder="1" applyAlignment="1" applyProtection="1">
      <alignment horizontal="distributed" vertical="center" shrinkToFit="1"/>
      <protection/>
    </xf>
    <xf numFmtId="0" fontId="77" fillId="0" borderId="50" xfId="0" applyNumberFormat="1" applyFont="1" applyBorder="1" applyAlignment="1" applyProtection="1">
      <alignment horizontal="left" vertical="center"/>
      <protection/>
    </xf>
    <xf numFmtId="0" fontId="77" fillId="0" borderId="0" xfId="0" applyNumberFormat="1" applyFont="1" applyBorder="1" applyAlignment="1" applyProtection="1">
      <alignment horizontal="left" vertical="center"/>
      <protection/>
    </xf>
    <xf numFmtId="0" fontId="77" fillId="0" borderId="12" xfId="0" applyNumberFormat="1" applyFont="1" applyBorder="1" applyAlignment="1" applyProtection="1">
      <alignment horizontal="left" vertical="center"/>
      <protection/>
    </xf>
    <xf numFmtId="0" fontId="81" fillId="0" borderId="14" xfId="0" applyFont="1" applyBorder="1" applyAlignment="1" applyProtection="1">
      <alignment horizontal="right" vertical="center" shrinkToFit="1"/>
      <protection/>
    </xf>
    <xf numFmtId="0" fontId="81" fillId="0" borderId="13" xfId="0" applyFont="1" applyBorder="1" applyAlignment="1" applyProtection="1">
      <alignment horizontal="right" vertical="center" shrinkToFit="1"/>
      <protection/>
    </xf>
    <xf numFmtId="0" fontId="77" fillId="0" borderId="14" xfId="0" applyNumberFormat="1" applyFont="1" applyBorder="1" applyAlignment="1" applyProtection="1">
      <alignment horizontal="left" vertical="center"/>
      <protection/>
    </xf>
    <xf numFmtId="0" fontId="77" fillId="0" borderId="13" xfId="0" applyNumberFormat="1" applyFont="1" applyBorder="1" applyAlignment="1" applyProtection="1">
      <alignment horizontal="left" vertical="center"/>
      <protection/>
    </xf>
    <xf numFmtId="0" fontId="77" fillId="0" borderId="55" xfId="0" applyNumberFormat="1" applyFont="1" applyBorder="1" applyAlignment="1" applyProtection="1">
      <alignment horizontal="left" vertical="center"/>
      <protection/>
    </xf>
    <xf numFmtId="3" fontId="82" fillId="0" borderId="48" xfId="0" applyNumberFormat="1" applyFont="1" applyBorder="1" applyAlignment="1" applyProtection="1">
      <alignment horizontal="right" vertical="center"/>
      <protection/>
    </xf>
    <xf numFmtId="3" fontId="82" fillId="0" borderId="10" xfId="0" applyNumberFormat="1" applyFont="1" applyBorder="1" applyAlignment="1" applyProtection="1">
      <alignment horizontal="right" vertical="center"/>
      <protection/>
    </xf>
    <xf numFmtId="3" fontId="82" fillId="0" borderId="58" xfId="0" applyNumberFormat="1" applyFont="1" applyBorder="1" applyAlignment="1" applyProtection="1">
      <alignment horizontal="right" vertical="center"/>
      <protection/>
    </xf>
    <xf numFmtId="0" fontId="83" fillId="0" borderId="10" xfId="0" applyFont="1" applyFill="1" applyBorder="1" applyAlignment="1" applyProtection="1">
      <alignment horizontal="center" vertical="center"/>
      <protection/>
    </xf>
    <xf numFmtId="0" fontId="83" fillId="0" borderId="0" xfId="0" applyFont="1" applyFill="1" applyBorder="1" applyAlignment="1" applyProtection="1">
      <alignment horizontal="center" vertical="center"/>
      <protection/>
    </xf>
    <xf numFmtId="0" fontId="72" fillId="0" borderId="47" xfId="0" applyFont="1" applyBorder="1" applyAlignment="1" applyProtection="1">
      <alignment horizontal="distributed" vertical="center" shrinkToFit="1"/>
      <protection/>
    </xf>
    <xf numFmtId="0" fontId="72" fillId="0" borderId="17" xfId="0" applyFont="1" applyBorder="1" applyAlignment="1" applyProtection="1">
      <alignment horizontal="distributed" vertical="center" shrinkToFit="1"/>
      <protection/>
    </xf>
    <xf numFmtId="0" fontId="72" fillId="0" borderId="17" xfId="0" applyFont="1" applyBorder="1" applyAlignment="1" applyProtection="1">
      <alignment horizontal="distributed" vertical="center"/>
      <protection/>
    </xf>
    <xf numFmtId="0" fontId="72" fillId="0" borderId="19" xfId="0" applyFont="1" applyBorder="1" applyAlignment="1" applyProtection="1">
      <alignment horizontal="distributed" vertical="center"/>
      <protection/>
    </xf>
    <xf numFmtId="0" fontId="72" fillId="0" borderId="17" xfId="0" applyFont="1" applyBorder="1" applyAlignment="1" applyProtection="1">
      <alignment horizontal="center" vertical="center"/>
      <protection/>
    </xf>
    <xf numFmtId="0" fontId="2" fillId="0" borderId="50" xfId="0" applyFont="1" applyBorder="1" applyAlignment="1" applyProtection="1">
      <alignment horizontal="left" vertical="center"/>
      <protection/>
    </xf>
    <xf numFmtId="38" fontId="2" fillId="33" borderId="59" xfId="49" applyFont="1" applyFill="1" applyBorder="1" applyAlignment="1" applyProtection="1">
      <alignment horizontal="right" vertical="center"/>
      <protection locked="0"/>
    </xf>
    <xf numFmtId="38" fontId="2" fillId="33" borderId="46" xfId="49" applyFont="1" applyFill="1" applyBorder="1" applyAlignment="1" applyProtection="1">
      <alignment horizontal="right" vertical="center"/>
      <protection locked="0"/>
    </xf>
    <xf numFmtId="0" fontId="2" fillId="0" borderId="59" xfId="0" applyFont="1" applyBorder="1" applyAlignment="1" applyProtection="1">
      <alignment horizontal="left" vertical="center"/>
      <protection/>
    </xf>
    <xf numFmtId="0" fontId="2" fillId="0" borderId="46" xfId="0" applyFont="1" applyBorder="1" applyAlignment="1" applyProtection="1">
      <alignment horizontal="left" vertical="center"/>
      <protection/>
    </xf>
    <xf numFmtId="0" fontId="2" fillId="0" borderId="48" xfId="0" applyFont="1" applyBorder="1" applyAlignment="1" applyProtection="1">
      <alignment horizontal="left" vertical="center"/>
      <protection/>
    </xf>
    <xf numFmtId="0" fontId="2" fillId="0" borderId="14" xfId="0" applyFont="1" applyBorder="1" applyAlignment="1" applyProtection="1">
      <alignment horizontal="left" vertical="center"/>
      <protection/>
    </xf>
    <xf numFmtId="14" fontId="2" fillId="33" borderId="45" xfId="0" applyNumberFormat="1" applyFont="1" applyFill="1" applyBorder="1" applyAlignment="1" applyProtection="1">
      <alignment horizontal="left" vertical="center"/>
      <protection locked="0"/>
    </xf>
    <xf numFmtId="14" fontId="2" fillId="33" borderId="46" xfId="0" applyNumberFormat="1" applyFont="1" applyFill="1" applyBorder="1" applyAlignment="1" applyProtection="1">
      <alignment horizontal="left" vertical="center"/>
      <protection locked="0"/>
    </xf>
    <xf numFmtId="0" fontId="7" fillId="0" borderId="0" xfId="0" applyFont="1" applyBorder="1" applyAlignment="1" applyProtection="1">
      <alignment horizontal="left"/>
      <protection/>
    </xf>
    <xf numFmtId="0" fontId="7" fillId="0" borderId="13" xfId="0" applyFont="1" applyBorder="1" applyAlignment="1" applyProtection="1">
      <alignment horizontal="left"/>
      <protection/>
    </xf>
    <xf numFmtId="0" fontId="76" fillId="0" borderId="0" xfId="0" applyFont="1" applyBorder="1" applyAlignment="1" applyProtection="1">
      <alignment horizontal="center" vertical="center"/>
      <protection/>
    </xf>
    <xf numFmtId="0" fontId="72" fillId="0" borderId="60" xfId="0" applyFont="1" applyBorder="1" applyAlignment="1" applyProtection="1">
      <alignment horizontal="distributed" vertical="center" shrinkToFit="1"/>
      <protection/>
    </xf>
    <xf numFmtId="0" fontId="2" fillId="33" borderId="48"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11" xfId="0" applyFont="1" applyFill="1" applyBorder="1" applyAlignment="1" applyProtection="1">
      <alignment horizontal="left" vertical="center"/>
      <protection locked="0"/>
    </xf>
    <xf numFmtId="0" fontId="2" fillId="33" borderId="14" xfId="0" applyFont="1" applyFill="1" applyBorder="1" applyAlignment="1" applyProtection="1">
      <alignment horizontal="left" vertical="center"/>
      <protection locked="0"/>
    </xf>
    <xf numFmtId="0" fontId="2" fillId="33" borderId="13" xfId="0" applyFont="1" applyFill="1" applyBorder="1" applyAlignment="1" applyProtection="1">
      <alignment horizontal="left" vertical="center"/>
      <protection locked="0"/>
    </xf>
    <xf numFmtId="0" fontId="2" fillId="33" borderId="55" xfId="0" applyFont="1" applyFill="1" applyBorder="1" applyAlignment="1" applyProtection="1">
      <alignment horizontal="left" vertical="center"/>
      <protection locked="0"/>
    </xf>
    <xf numFmtId="3" fontId="82" fillId="0" borderId="61" xfId="0" applyNumberFormat="1" applyFont="1" applyBorder="1" applyAlignment="1" applyProtection="1">
      <alignment horizontal="right" vertical="center"/>
      <protection/>
    </xf>
    <xf numFmtId="3" fontId="82" fillId="0" borderId="39" xfId="0" applyNumberFormat="1" applyFont="1" applyBorder="1" applyAlignment="1" applyProtection="1">
      <alignment horizontal="right" vertical="center"/>
      <protection/>
    </xf>
    <xf numFmtId="3" fontId="82" fillId="0" borderId="40" xfId="0" applyNumberFormat="1" applyFont="1" applyBorder="1" applyAlignment="1" applyProtection="1">
      <alignment horizontal="right" vertical="center"/>
      <protection/>
    </xf>
    <xf numFmtId="0" fontId="72" fillId="0" borderId="62" xfId="0" applyFont="1" applyBorder="1" applyAlignment="1" applyProtection="1">
      <alignment horizontal="distributed" vertical="center" shrinkToFit="1"/>
      <protection/>
    </xf>
    <xf numFmtId="0" fontId="72" fillId="0" borderId="10" xfId="0" applyFont="1" applyBorder="1" applyAlignment="1" applyProtection="1">
      <alignment horizontal="distributed" vertical="center" shrinkToFit="1"/>
      <protection/>
    </xf>
    <xf numFmtId="0" fontId="72" fillId="0" borderId="63" xfId="0" applyFont="1" applyBorder="1" applyAlignment="1" applyProtection="1">
      <alignment horizontal="distributed" vertical="center" shrinkToFit="1"/>
      <protection/>
    </xf>
    <xf numFmtId="0" fontId="72" fillId="0" borderId="13" xfId="0" applyFont="1" applyBorder="1" applyAlignment="1" applyProtection="1">
      <alignment horizontal="distributed" vertical="center" shrinkToFit="1"/>
      <protection/>
    </xf>
    <xf numFmtId="0" fontId="84" fillId="0" borderId="0" xfId="0" applyFont="1" applyBorder="1" applyAlignment="1" applyProtection="1">
      <alignment horizontal="center"/>
      <protection/>
    </xf>
    <xf numFmtId="0" fontId="72" fillId="0" borderId="45" xfId="0" applyFont="1" applyFill="1" applyBorder="1" applyAlignment="1" applyProtection="1">
      <alignment horizontal="left" vertical="top"/>
      <protection/>
    </xf>
    <xf numFmtId="0" fontId="72" fillId="0" borderId="59" xfId="0" applyFont="1" applyFill="1" applyBorder="1" applyAlignment="1" applyProtection="1">
      <alignment horizontal="left" vertical="top"/>
      <protection/>
    </xf>
    <xf numFmtId="0" fontId="72" fillId="0" borderId="46" xfId="0" applyFont="1" applyFill="1" applyBorder="1" applyAlignment="1" applyProtection="1">
      <alignment horizontal="left" vertical="top"/>
      <protection/>
    </xf>
    <xf numFmtId="0" fontId="85" fillId="0" borderId="17" xfId="0" applyFont="1" applyBorder="1" applyAlignment="1" applyProtection="1">
      <alignment horizontal="left" vertical="center" shrinkToFit="1"/>
      <protection/>
    </xf>
    <xf numFmtId="0" fontId="85" fillId="0" borderId="19" xfId="0" applyFont="1" applyBorder="1" applyAlignment="1" applyProtection="1">
      <alignment horizontal="left" vertical="center" shrinkToFit="1"/>
      <protection/>
    </xf>
    <xf numFmtId="0" fontId="86" fillId="0" borderId="47" xfId="0" applyFont="1" applyBorder="1" applyAlignment="1" applyProtection="1">
      <alignment horizontal="center" vertical="center" wrapText="1"/>
      <protection/>
    </xf>
    <xf numFmtId="0" fontId="86" fillId="0" borderId="19" xfId="0" applyFont="1" applyBorder="1" applyAlignment="1" applyProtection="1">
      <alignment horizontal="center" vertical="center" wrapText="1"/>
      <protection/>
    </xf>
    <xf numFmtId="0" fontId="81" fillId="0" borderId="17" xfId="0" applyFont="1" applyBorder="1" applyAlignment="1" applyProtection="1">
      <alignment horizontal="left" vertical="center" shrinkToFit="1"/>
      <protection/>
    </xf>
    <xf numFmtId="0" fontId="81" fillId="0" borderId="19" xfId="0" applyFont="1" applyBorder="1" applyAlignment="1" applyProtection="1">
      <alignment horizontal="left" vertical="center" shrinkToFit="1"/>
      <protection/>
    </xf>
    <xf numFmtId="0" fontId="81" fillId="0" borderId="47" xfId="0" applyFont="1" applyBorder="1" applyAlignment="1" applyProtection="1">
      <alignment horizontal="right" vertical="center" shrinkToFit="1"/>
      <protection/>
    </xf>
    <xf numFmtId="0" fontId="81" fillId="0" borderId="17" xfId="0" applyFont="1" applyBorder="1" applyAlignment="1" applyProtection="1">
      <alignment horizontal="right" vertical="center" shrinkToFit="1"/>
      <protection/>
    </xf>
    <xf numFmtId="0" fontId="72" fillId="0" borderId="0" xfId="0" applyFont="1" applyBorder="1" applyAlignment="1" applyProtection="1">
      <alignment horizontal="center" vertical="center"/>
      <protection/>
    </xf>
    <xf numFmtId="0" fontId="72" fillId="0" borderId="12" xfId="0" applyFont="1" applyBorder="1" applyAlignment="1" applyProtection="1">
      <alignment horizontal="center" vertical="center"/>
      <protection/>
    </xf>
    <xf numFmtId="0" fontId="72" fillId="0" borderId="13" xfId="0" applyFont="1" applyBorder="1" applyAlignment="1" applyProtection="1">
      <alignment horizontal="center" vertical="center"/>
      <protection/>
    </xf>
    <xf numFmtId="0" fontId="72" fillId="0" borderId="55" xfId="0" applyFont="1" applyBorder="1" applyAlignment="1" applyProtection="1">
      <alignment horizontal="center" vertical="center"/>
      <protection/>
    </xf>
    <xf numFmtId="0" fontId="72" fillId="0" borderId="64" xfId="0" applyFont="1" applyBorder="1" applyAlignment="1" applyProtection="1">
      <alignment horizontal="distributed" vertical="center" shrinkToFit="1"/>
      <protection/>
    </xf>
    <xf numFmtId="0" fontId="72" fillId="0" borderId="57" xfId="0" applyFont="1" applyBorder="1" applyAlignment="1" applyProtection="1">
      <alignment horizontal="distributed" vertical="center"/>
      <protection/>
    </xf>
    <xf numFmtId="0" fontId="72" fillId="0" borderId="65" xfId="0" applyFont="1" applyBorder="1" applyAlignment="1" applyProtection="1">
      <alignment horizontal="distributed" vertical="center"/>
      <protection/>
    </xf>
    <xf numFmtId="3" fontId="82" fillId="0" borderId="56" xfId="0" applyNumberFormat="1" applyFont="1" applyBorder="1" applyAlignment="1" applyProtection="1">
      <alignment horizontal="right" vertical="center"/>
      <protection/>
    </xf>
    <xf numFmtId="3" fontId="82" fillId="0" borderId="57" xfId="0" applyNumberFormat="1" applyFont="1" applyBorder="1" applyAlignment="1" applyProtection="1">
      <alignment horizontal="right" vertical="center"/>
      <protection/>
    </xf>
    <xf numFmtId="3" fontId="82" fillId="0" borderId="66" xfId="0" applyNumberFormat="1" applyFont="1" applyBorder="1" applyAlignment="1" applyProtection="1">
      <alignment horizontal="right" vertical="center"/>
      <protection/>
    </xf>
    <xf numFmtId="3" fontId="82" fillId="0" borderId="67" xfId="0" applyNumberFormat="1" applyFont="1" applyBorder="1" applyAlignment="1" applyProtection="1">
      <alignment horizontal="right" vertical="center"/>
      <protection/>
    </xf>
    <xf numFmtId="3" fontId="82" fillId="0" borderId="34" xfId="0" applyNumberFormat="1" applyFont="1" applyBorder="1" applyAlignment="1" applyProtection="1">
      <alignment horizontal="right" vertical="center"/>
      <protection/>
    </xf>
    <xf numFmtId="3" fontId="82" fillId="0" borderId="35" xfId="0" applyNumberFormat="1" applyFont="1" applyBorder="1" applyAlignment="1" applyProtection="1">
      <alignment horizontal="right" vertical="center"/>
      <protection/>
    </xf>
    <xf numFmtId="0" fontId="87" fillId="0" borderId="0" xfId="0" applyFont="1" applyBorder="1" applyAlignment="1" applyProtection="1">
      <alignment horizontal="center"/>
      <protection/>
    </xf>
    <xf numFmtId="3" fontId="82" fillId="0" borderId="11" xfId="0" applyNumberFormat="1" applyFont="1" applyBorder="1" applyAlignment="1" applyProtection="1">
      <alignment horizontal="right" vertical="center"/>
      <protection/>
    </xf>
    <xf numFmtId="0" fontId="85" fillId="0" borderId="13" xfId="0" applyFont="1" applyBorder="1" applyAlignment="1" applyProtection="1">
      <alignment horizontal="left" vertical="center" shrinkToFit="1"/>
      <protection/>
    </xf>
    <xf numFmtId="0" fontId="85" fillId="0" borderId="55" xfId="0" applyFont="1" applyBorder="1" applyAlignment="1" applyProtection="1">
      <alignment horizontal="left" vertical="center" shrinkToFit="1"/>
      <protection/>
    </xf>
    <xf numFmtId="0" fontId="72" fillId="0" borderId="14" xfId="0" applyFont="1" applyBorder="1" applyAlignment="1" applyProtection="1">
      <alignment horizontal="center" vertical="center"/>
      <protection/>
    </xf>
    <xf numFmtId="49" fontId="73" fillId="0" borderId="47" xfId="0" applyNumberFormat="1" applyFont="1" applyBorder="1" applyAlignment="1" applyProtection="1">
      <alignment horizontal="left" vertical="center" shrinkToFit="1"/>
      <protection/>
    </xf>
    <xf numFmtId="49" fontId="73" fillId="0" borderId="17" xfId="0" applyNumberFormat="1" applyFont="1" applyBorder="1" applyAlignment="1" applyProtection="1">
      <alignment horizontal="left" vertical="center" shrinkToFit="1"/>
      <protection/>
    </xf>
    <xf numFmtId="49" fontId="73" fillId="0" borderId="19" xfId="0" applyNumberFormat="1" applyFont="1" applyBorder="1" applyAlignment="1" applyProtection="1">
      <alignment horizontal="left" vertical="center" shrinkToFit="1"/>
      <protection/>
    </xf>
    <xf numFmtId="0" fontId="86" fillId="0" borderId="14" xfId="0" applyFont="1" applyBorder="1" applyAlignment="1" applyProtection="1">
      <alignment horizontal="center" vertical="center" wrapText="1"/>
      <protection/>
    </xf>
    <xf numFmtId="0" fontId="86" fillId="0" borderId="55" xfId="0" applyFont="1" applyBorder="1" applyAlignment="1" applyProtection="1">
      <alignment horizontal="center" vertical="center" wrapText="1"/>
      <protection/>
    </xf>
    <xf numFmtId="31" fontId="73" fillId="0" borderId="0" xfId="0" applyNumberFormat="1" applyFont="1" applyBorder="1" applyAlignment="1" applyProtection="1">
      <alignment horizontal="right" indent="3"/>
      <protection/>
    </xf>
    <xf numFmtId="0" fontId="72" fillId="0" borderId="19" xfId="0" applyFont="1" applyBorder="1" applyAlignment="1" applyProtection="1">
      <alignment horizontal="distributed" vertical="center" shrinkToFit="1"/>
      <protection/>
    </xf>
    <xf numFmtId="0" fontId="72" fillId="0" borderId="68" xfId="0" applyFont="1" applyBorder="1" applyAlignment="1" applyProtection="1">
      <alignment horizontal="distributed" vertical="center" shrinkToFit="1"/>
      <protection/>
    </xf>
    <xf numFmtId="0" fontId="72" fillId="0" borderId="69" xfId="0" applyFont="1" applyBorder="1" applyAlignment="1" applyProtection="1">
      <alignment horizontal="distributed" vertical="center" shrinkToFit="1"/>
      <protection/>
    </xf>
    <xf numFmtId="0" fontId="72" fillId="0" borderId="69" xfId="0" applyFont="1" applyBorder="1" applyAlignment="1" applyProtection="1">
      <alignment horizontal="distributed" vertical="center"/>
      <protection/>
    </xf>
    <xf numFmtId="0" fontId="72" fillId="0" borderId="70" xfId="0" applyFont="1" applyBorder="1" applyAlignment="1" applyProtection="1">
      <alignment horizontal="distributed" vertical="center"/>
      <protection/>
    </xf>
    <xf numFmtId="0" fontId="85" fillId="0" borderId="47" xfId="0" applyFont="1" applyBorder="1" applyAlignment="1" applyProtection="1">
      <alignment horizontal="left" vertical="center"/>
      <protection/>
    </xf>
    <xf numFmtId="0" fontId="85" fillId="0" borderId="17" xfId="0" applyFont="1" applyBorder="1" applyAlignment="1" applyProtection="1">
      <alignment horizontal="left" vertical="center"/>
      <protection/>
    </xf>
    <xf numFmtId="0" fontId="85" fillId="0" borderId="19" xfId="0" applyFont="1" applyBorder="1" applyAlignment="1" applyProtection="1">
      <alignment horizontal="left" vertical="center"/>
      <protection/>
    </xf>
    <xf numFmtId="0" fontId="79" fillId="0" borderId="50" xfId="0" applyFont="1" applyBorder="1" applyAlignment="1" applyProtection="1">
      <alignment horizontal="left" vertical="top"/>
      <protection/>
    </xf>
    <xf numFmtId="0" fontId="79" fillId="0" borderId="0" xfId="0" applyFont="1" applyBorder="1" applyAlignment="1" applyProtection="1">
      <alignment horizontal="left" vertical="top"/>
      <protection/>
    </xf>
    <xf numFmtId="0" fontId="72" fillId="0" borderId="41" xfId="0" applyFont="1" applyBorder="1" applyAlignment="1" applyProtection="1">
      <alignment horizontal="center" vertical="center"/>
      <protection/>
    </xf>
    <xf numFmtId="0" fontId="72" fillId="0" borderId="47" xfId="0" applyFont="1" applyBorder="1" applyAlignment="1" applyProtection="1">
      <alignment horizontal="distributed" vertical="center"/>
      <protection/>
    </xf>
    <xf numFmtId="0" fontId="88" fillId="0" borderId="13" xfId="0" applyFont="1" applyBorder="1" applyAlignment="1" applyProtection="1">
      <alignment horizontal="center"/>
      <protection/>
    </xf>
    <xf numFmtId="0" fontId="81" fillId="0" borderId="13" xfId="0" applyFont="1" applyBorder="1" applyAlignment="1" applyProtection="1">
      <alignment horizontal="left" vertical="center" shrinkToFit="1"/>
      <protection/>
    </xf>
    <xf numFmtId="0" fontId="81" fillId="0" borderId="55" xfId="0" applyFont="1" applyBorder="1" applyAlignment="1" applyProtection="1">
      <alignment horizontal="left" vertical="center" shrinkToFit="1"/>
      <protection/>
    </xf>
    <xf numFmtId="0" fontId="79" fillId="0" borderId="14" xfId="0" applyFont="1" applyBorder="1" applyAlignment="1" applyProtection="1">
      <alignment horizontal="left" vertical="top"/>
      <protection/>
    </xf>
    <xf numFmtId="0" fontId="79" fillId="0" borderId="13" xfId="0" applyFont="1" applyBorder="1" applyAlignment="1" applyProtection="1">
      <alignment horizontal="left" vertical="top"/>
      <protection/>
    </xf>
    <xf numFmtId="0" fontId="84" fillId="0" borderId="0" xfId="0" applyFont="1" applyBorder="1" applyAlignment="1" applyProtection="1">
      <alignment horizontal="distributed" vertical="center"/>
      <protection/>
    </xf>
    <xf numFmtId="0" fontId="11" fillId="0" borderId="50" xfId="0" applyFont="1" applyBorder="1" applyAlignment="1" applyProtection="1">
      <alignment horizontal="left" vertical="top"/>
      <protection/>
    </xf>
    <xf numFmtId="0" fontId="11" fillId="0" borderId="0" xfId="0" applyFont="1" applyBorder="1" applyAlignment="1" applyProtection="1">
      <alignment horizontal="left" vertical="top"/>
      <protection/>
    </xf>
    <xf numFmtId="0" fontId="7" fillId="0" borderId="47"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49" fontId="2" fillId="33" borderId="45" xfId="0" applyNumberFormat="1" applyFont="1" applyFill="1" applyBorder="1" applyAlignment="1" applyProtection="1">
      <alignment horizontal="left" vertical="center"/>
      <protection locked="0"/>
    </xf>
    <xf numFmtId="49" fontId="2" fillId="33" borderId="46" xfId="0" applyNumberFormat="1" applyFont="1" applyFill="1" applyBorder="1" applyAlignment="1" applyProtection="1">
      <alignment horizontal="left" vertical="center"/>
      <protection locked="0"/>
    </xf>
    <xf numFmtId="0" fontId="6" fillId="0" borderId="0" xfId="0" applyFont="1" applyAlignment="1" applyProtection="1">
      <alignment horizontal="left"/>
      <protection/>
    </xf>
    <xf numFmtId="3" fontId="82" fillId="0" borderId="47" xfId="0" applyNumberFormat="1" applyFont="1" applyBorder="1" applyAlignment="1" applyProtection="1">
      <alignment horizontal="right" vertical="center"/>
      <protection/>
    </xf>
    <xf numFmtId="3" fontId="82" fillId="0" borderId="17" xfId="0" applyNumberFormat="1" applyFont="1" applyBorder="1" applyAlignment="1" applyProtection="1">
      <alignment horizontal="right" vertical="center"/>
      <protection/>
    </xf>
    <xf numFmtId="3" fontId="82" fillId="0" borderId="19" xfId="0" applyNumberFormat="1" applyFont="1" applyBorder="1" applyAlignment="1" applyProtection="1">
      <alignment horizontal="right" vertical="center"/>
      <protection/>
    </xf>
    <xf numFmtId="0" fontId="83" fillId="0" borderId="13" xfId="0" applyFont="1" applyFill="1" applyBorder="1" applyAlignment="1" applyProtection="1">
      <alignment horizontal="center" vertical="center"/>
      <protection/>
    </xf>
    <xf numFmtId="0" fontId="7" fillId="0" borderId="0" xfId="0" applyFont="1" applyAlignment="1" applyProtection="1">
      <alignment horizontal="left"/>
      <protection/>
    </xf>
    <xf numFmtId="3" fontId="82" fillId="0" borderId="65" xfId="0" applyNumberFormat="1" applyFont="1" applyBorder="1" applyAlignment="1" applyProtection="1">
      <alignment horizontal="right" vertical="center"/>
      <protection/>
    </xf>
    <xf numFmtId="0" fontId="72" fillId="0" borderId="10" xfId="0" applyFont="1" applyBorder="1" applyAlignment="1" applyProtection="1">
      <alignment horizontal="center" vertical="center" shrinkToFit="1"/>
      <protection/>
    </xf>
    <xf numFmtId="0" fontId="72" fillId="0" borderId="11" xfId="0" applyFont="1" applyBorder="1" applyAlignment="1" applyProtection="1">
      <alignment horizontal="center" vertical="center" shrinkToFit="1"/>
      <protection/>
    </xf>
    <xf numFmtId="0" fontId="72" fillId="0" borderId="13" xfId="0" applyFont="1" applyBorder="1" applyAlignment="1" applyProtection="1">
      <alignment horizontal="center" vertical="center" shrinkToFit="1"/>
      <protection/>
    </xf>
    <xf numFmtId="0" fontId="72" fillId="0" borderId="55" xfId="0" applyFont="1" applyBorder="1" applyAlignment="1" applyProtection="1">
      <alignment horizontal="center" vertical="center" shrinkToFit="1"/>
      <protection/>
    </xf>
    <xf numFmtId="3" fontId="82" fillId="0" borderId="14" xfId="0" applyNumberFormat="1" applyFont="1" applyBorder="1" applyAlignment="1" applyProtection="1">
      <alignment horizontal="right" vertical="center"/>
      <protection/>
    </xf>
    <xf numFmtId="3" fontId="82" fillId="0" borderId="13" xfId="0" applyNumberFormat="1" applyFont="1" applyBorder="1" applyAlignment="1" applyProtection="1">
      <alignment horizontal="right" vertical="center"/>
      <protection/>
    </xf>
    <xf numFmtId="3" fontId="82" fillId="0" borderId="71" xfId="0" applyNumberFormat="1" applyFont="1" applyBorder="1" applyAlignment="1" applyProtection="1">
      <alignment horizontal="right" vertical="center"/>
      <protection/>
    </xf>
    <xf numFmtId="0" fontId="2" fillId="33" borderId="47" xfId="0" applyFont="1" applyFill="1" applyBorder="1" applyAlignment="1" applyProtection="1">
      <alignment horizontal="left" vertical="center"/>
      <protection locked="0"/>
    </xf>
    <xf numFmtId="0" fontId="2" fillId="33" borderId="17" xfId="0" applyFont="1" applyFill="1" applyBorder="1" applyAlignment="1" applyProtection="1">
      <alignment horizontal="left" vertical="center"/>
      <protection locked="0"/>
    </xf>
    <xf numFmtId="0" fontId="2" fillId="33" borderId="19" xfId="0" applyFont="1" applyFill="1" applyBorder="1" applyAlignment="1" applyProtection="1">
      <alignment horizontal="left" vertical="center"/>
      <protection locked="0"/>
    </xf>
    <xf numFmtId="0" fontId="2" fillId="0" borderId="45" xfId="0" applyFont="1" applyBorder="1" applyAlignment="1" applyProtection="1">
      <alignment vertical="center"/>
      <protection/>
    </xf>
    <xf numFmtId="0" fontId="2" fillId="0" borderId="46" xfId="0" applyFont="1" applyBorder="1" applyAlignment="1" applyProtection="1">
      <alignment vertical="center"/>
      <protection/>
    </xf>
    <xf numFmtId="0" fontId="73" fillId="0" borderId="47" xfId="0" applyNumberFormat="1" applyFont="1" applyBorder="1" applyAlignment="1" applyProtection="1">
      <alignment horizontal="left" vertical="center"/>
      <protection/>
    </xf>
    <xf numFmtId="0" fontId="73" fillId="0" borderId="17" xfId="0" applyNumberFormat="1" applyFont="1" applyBorder="1" applyAlignment="1" applyProtection="1">
      <alignment horizontal="left" vertical="center"/>
      <protection/>
    </xf>
    <xf numFmtId="0" fontId="73" fillId="0" borderId="19" xfId="0" applyNumberFormat="1" applyFont="1" applyBorder="1" applyAlignment="1" applyProtection="1">
      <alignment horizontal="left" vertical="center"/>
      <protection/>
    </xf>
    <xf numFmtId="3" fontId="82" fillId="0" borderId="72" xfId="0" applyNumberFormat="1" applyFont="1" applyBorder="1" applyAlignment="1" applyProtection="1">
      <alignment horizontal="right" vertical="center"/>
      <protection/>
    </xf>
    <xf numFmtId="3" fontId="82" fillId="0" borderId="69" xfId="0" applyNumberFormat="1" applyFont="1" applyBorder="1" applyAlignment="1" applyProtection="1">
      <alignment horizontal="right" vertical="center"/>
      <protection/>
    </xf>
    <xf numFmtId="3" fontId="82" fillId="0" borderId="73" xfId="0" applyNumberFormat="1" applyFont="1" applyBorder="1" applyAlignment="1" applyProtection="1">
      <alignment horizontal="right" vertical="center"/>
      <protection/>
    </xf>
    <xf numFmtId="0" fontId="72" fillId="0" borderId="10" xfId="0" applyFont="1" applyBorder="1" applyAlignment="1" applyProtection="1">
      <alignment horizontal="distributed" vertical="center" wrapText="1" shrinkToFit="1"/>
      <protection/>
    </xf>
    <xf numFmtId="0" fontId="72" fillId="0" borderId="11" xfId="0" applyFont="1" applyBorder="1" applyAlignment="1" applyProtection="1">
      <alignment horizontal="distributed" vertical="center" wrapText="1" shrinkToFit="1"/>
      <protection/>
    </xf>
    <xf numFmtId="0" fontId="72" fillId="0" borderId="39" xfId="0" applyFont="1" applyBorder="1" applyAlignment="1" applyProtection="1">
      <alignment horizontal="distributed" vertical="center" wrapText="1" shrinkToFit="1"/>
      <protection/>
    </xf>
    <xf numFmtId="0" fontId="72" fillId="0" borderId="74" xfId="0" applyFont="1" applyBorder="1" applyAlignment="1" applyProtection="1">
      <alignment horizontal="distributed" vertical="center" wrapText="1" shrinkToFit="1"/>
      <protection/>
    </xf>
    <xf numFmtId="0" fontId="72" fillId="0" borderId="38" xfId="0" applyFont="1" applyBorder="1" applyAlignment="1" applyProtection="1">
      <alignment horizontal="distributed" vertical="center" shrinkToFit="1"/>
      <protection/>
    </xf>
    <xf numFmtId="0" fontId="72" fillId="0" borderId="39" xfId="0" applyFont="1" applyBorder="1" applyAlignment="1" applyProtection="1">
      <alignment horizontal="distributed" vertical="center" shrinkToFit="1"/>
      <protection/>
    </xf>
    <xf numFmtId="0" fontId="11" fillId="0" borderId="14" xfId="0" applyFont="1" applyBorder="1" applyAlignment="1" applyProtection="1">
      <alignment horizontal="left" vertical="top"/>
      <protection/>
    </xf>
    <xf numFmtId="0" fontId="11" fillId="0" borderId="13" xfId="0" applyFont="1" applyBorder="1" applyAlignment="1" applyProtection="1">
      <alignment horizontal="left" vertical="top"/>
      <protection/>
    </xf>
    <xf numFmtId="0" fontId="79" fillId="0" borderId="50" xfId="0" applyFont="1" applyBorder="1" applyAlignment="1" applyProtection="1">
      <alignment horizontal="left" vertical="top"/>
      <protection locked="0"/>
    </xf>
    <xf numFmtId="0" fontId="79" fillId="0" borderId="0" xfId="0" applyFont="1" applyBorder="1" applyAlignment="1" applyProtection="1">
      <alignment horizontal="left" vertical="top"/>
      <protection locked="0"/>
    </xf>
    <xf numFmtId="0" fontId="79" fillId="0" borderId="14" xfId="0" applyFont="1" applyBorder="1" applyAlignment="1" applyProtection="1">
      <alignment horizontal="left" vertical="top"/>
      <protection locked="0"/>
    </xf>
    <xf numFmtId="0" fontId="79" fillId="0" borderId="13" xfId="0" applyFont="1" applyBorder="1" applyAlignment="1" applyProtection="1">
      <alignment horizontal="left" vertical="top"/>
      <protection locked="0"/>
    </xf>
    <xf numFmtId="49" fontId="73" fillId="0" borderId="47" xfId="0" applyNumberFormat="1" applyFont="1" applyBorder="1" applyAlignment="1" applyProtection="1">
      <alignment horizontal="left" vertical="center"/>
      <protection/>
    </xf>
    <xf numFmtId="49" fontId="73" fillId="0" borderId="17" xfId="0" applyNumberFormat="1" applyFont="1" applyBorder="1" applyAlignment="1" applyProtection="1">
      <alignment horizontal="left" vertical="center"/>
      <protection/>
    </xf>
    <xf numFmtId="49" fontId="73" fillId="0" borderId="19" xfId="0" applyNumberFormat="1" applyFont="1" applyBorder="1" applyAlignment="1" applyProtection="1">
      <alignment horizontal="left" vertical="center"/>
      <protection/>
    </xf>
    <xf numFmtId="0" fontId="7" fillId="0" borderId="0" xfId="0" applyFont="1" applyBorder="1" applyAlignment="1" applyProtection="1">
      <alignment horizontal="center" vertical="center"/>
      <protection/>
    </xf>
    <xf numFmtId="0" fontId="72" fillId="0" borderId="41" xfId="0" applyFont="1" applyFill="1" applyBorder="1" applyAlignment="1" applyProtection="1">
      <alignment horizontal="center" vertical="center"/>
      <protection/>
    </xf>
    <xf numFmtId="0" fontId="72" fillId="0" borderId="41" xfId="0" applyFont="1" applyFill="1" applyBorder="1" applyAlignment="1" applyProtection="1">
      <alignment horizontal="left" vertical="top"/>
      <protection/>
    </xf>
    <xf numFmtId="49" fontId="2" fillId="33" borderId="45" xfId="0" applyNumberFormat="1" applyFont="1" applyFill="1" applyBorder="1" applyAlignment="1" applyProtection="1">
      <alignment horizontal="left" vertical="center"/>
      <protection/>
    </xf>
    <xf numFmtId="49" fontId="2" fillId="33" borderId="46" xfId="0" applyNumberFormat="1" applyFont="1" applyFill="1" applyBorder="1" applyAlignment="1" applyProtection="1">
      <alignment horizontal="left" vertical="center"/>
      <protection/>
    </xf>
    <xf numFmtId="0" fontId="72" fillId="0" borderId="41" xfId="0" applyFont="1" applyFill="1" applyBorder="1" applyAlignment="1" applyProtection="1">
      <alignment horizontal="center" vertical="top"/>
      <protection/>
    </xf>
    <xf numFmtId="0" fontId="2" fillId="33" borderId="47" xfId="0" applyFont="1" applyFill="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2" fillId="33" borderId="19" xfId="0" applyFont="1" applyFill="1" applyBorder="1" applyAlignment="1" applyProtection="1">
      <alignment horizontal="left" vertical="center"/>
      <protection/>
    </xf>
    <xf numFmtId="14" fontId="2" fillId="33" borderId="45" xfId="0" applyNumberFormat="1" applyFont="1" applyFill="1" applyBorder="1" applyAlignment="1" applyProtection="1">
      <alignment horizontal="left" vertical="center"/>
      <protection/>
    </xf>
    <xf numFmtId="14" fontId="2" fillId="33" borderId="46" xfId="0" applyNumberFormat="1" applyFont="1" applyFill="1" applyBorder="1" applyAlignment="1" applyProtection="1">
      <alignment horizontal="left" vertical="center"/>
      <protection/>
    </xf>
    <xf numFmtId="0" fontId="79" fillId="0" borderId="14" xfId="0" applyFont="1" applyBorder="1" applyAlignment="1" applyProtection="1">
      <alignment horizontal="left" vertical="center"/>
      <protection/>
    </xf>
    <xf numFmtId="0" fontId="79" fillId="0" borderId="13" xfId="0" applyFont="1" applyBorder="1" applyAlignment="1" applyProtection="1">
      <alignment horizontal="left" vertical="center"/>
      <protection/>
    </xf>
    <xf numFmtId="38" fontId="2" fillId="33" borderId="59" xfId="49" applyFont="1" applyFill="1" applyBorder="1" applyAlignment="1" applyProtection="1">
      <alignment horizontal="right" vertical="center"/>
      <protection/>
    </xf>
    <xf numFmtId="38" fontId="2" fillId="33" borderId="46" xfId="49" applyFont="1" applyFill="1" applyBorder="1" applyAlignment="1" applyProtection="1">
      <alignment horizontal="right" vertical="center"/>
      <protection/>
    </xf>
    <xf numFmtId="0" fontId="89" fillId="0" borderId="0" xfId="0" applyFont="1" applyAlignment="1" applyProtection="1">
      <alignment horizontal="left" vertical="center"/>
      <protection/>
    </xf>
    <xf numFmtId="0" fontId="77" fillId="0" borderId="50" xfId="0" applyNumberFormat="1" applyFont="1" applyBorder="1" applyAlignment="1" applyProtection="1">
      <alignment horizontal="center" vertical="top"/>
      <protection/>
    </xf>
    <xf numFmtId="0" fontId="77" fillId="0" borderId="0" xfId="0" applyNumberFormat="1" applyFont="1" applyBorder="1" applyAlignment="1" applyProtection="1">
      <alignment horizontal="center" vertical="top"/>
      <protection/>
    </xf>
    <xf numFmtId="0" fontId="77" fillId="0" borderId="12" xfId="0" applyNumberFormat="1" applyFont="1" applyBorder="1" applyAlignment="1" applyProtection="1">
      <alignment horizontal="center" vertical="top"/>
      <protection/>
    </xf>
    <xf numFmtId="0" fontId="77" fillId="0" borderId="14" xfId="0" applyNumberFormat="1" applyFont="1" applyBorder="1" applyAlignment="1" applyProtection="1">
      <alignment horizontal="center" vertical="top"/>
      <protection/>
    </xf>
    <xf numFmtId="0" fontId="77" fillId="0" borderId="13" xfId="0" applyNumberFormat="1" applyFont="1" applyBorder="1" applyAlignment="1" applyProtection="1">
      <alignment horizontal="center" vertical="top"/>
      <protection/>
    </xf>
    <xf numFmtId="0" fontId="77" fillId="0" borderId="55" xfId="0" applyNumberFormat="1" applyFont="1" applyBorder="1" applyAlignment="1" applyProtection="1">
      <alignment horizontal="center" vertical="top"/>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0</xdr:col>
      <xdr:colOff>0</xdr:colOff>
      <xdr:row>35</xdr:row>
      <xdr:rowOff>0</xdr:rowOff>
    </xdr:to>
    <xdr:sp>
      <xdr:nvSpPr>
        <xdr:cNvPr id="1" name="角丸四角形吹き出し 6"/>
        <xdr:cNvSpPr>
          <a:spLocks/>
        </xdr:cNvSpPr>
      </xdr:nvSpPr>
      <xdr:spPr>
        <a:xfrm>
          <a:off x="0" y="7762875"/>
          <a:ext cx="0" cy="0"/>
        </a:xfrm>
        <a:prstGeom prst="wedgeRoundRectCallout">
          <a:avLst>
            <a:gd name="adj1" fmla="val -72939"/>
            <a:gd name="adj2" fmla="val -70037"/>
          </a:avLst>
        </a:prstGeom>
        <a:solidFill>
          <a:srgbClr val="ED7D31"/>
        </a:solidFill>
        <a:ln w="12700" cmpd="sng">
          <a:solidFill>
            <a:srgbClr val="AE5A21"/>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複写されない範囲</a:t>
          </a:r>
        </a:p>
      </xdr:txBody>
    </xdr:sp>
    <xdr:clientData/>
  </xdr:twoCellAnchor>
  <xdr:twoCellAnchor>
    <xdr:from>
      <xdr:col>34</xdr:col>
      <xdr:colOff>76200</xdr:colOff>
      <xdr:row>15</xdr:row>
      <xdr:rowOff>85725</xdr:rowOff>
    </xdr:from>
    <xdr:to>
      <xdr:col>40</xdr:col>
      <xdr:colOff>657225</xdr:colOff>
      <xdr:row>22</xdr:row>
      <xdr:rowOff>142875</xdr:rowOff>
    </xdr:to>
    <xdr:sp>
      <xdr:nvSpPr>
        <xdr:cNvPr id="2" name="テキスト ボックス 1"/>
        <xdr:cNvSpPr txBox="1">
          <a:spLocks noChangeArrowheads="1"/>
        </xdr:cNvSpPr>
      </xdr:nvSpPr>
      <xdr:spPr>
        <a:xfrm>
          <a:off x="13620750" y="3552825"/>
          <a:ext cx="6886575" cy="1600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印刷範囲外の入力シートに必要事項を入力してください。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1</a:t>
          </a:r>
          <a:r>
            <a:rPr lang="en-US" cap="none" sz="1600" b="0" i="0" u="none" baseline="0">
              <a:solidFill>
                <a:srgbClr val="000000"/>
              </a:solidFill>
              <a:latin typeface="ＭＳ Ｐゴシック"/>
              <a:ea typeface="ＭＳ Ｐゴシック"/>
              <a:cs typeface="ＭＳ Ｐゴシック"/>
            </a:rPr>
            <a:t>ページ目、</a:t>
          </a:r>
          <a:r>
            <a:rPr lang="en-US" cap="none" sz="1600" b="0" i="0" u="none" baseline="0">
              <a:solidFill>
                <a:srgbClr val="000000"/>
              </a:solidFill>
              <a:latin typeface="Calibri"/>
              <a:ea typeface="Calibri"/>
              <a:cs typeface="Calibri"/>
            </a:rPr>
            <a:t>2</a:t>
          </a:r>
          <a:r>
            <a:rPr lang="en-US" cap="none" sz="1600" b="0" i="0" u="none" baseline="0">
              <a:solidFill>
                <a:srgbClr val="000000"/>
              </a:solidFill>
              <a:latin typeface="ＭＳ Ｐゴシック"/>
              <a:ea typeface="ＭＳ Ｐゴシック"/>
              <a:cs typeface="ＭＳ Ｐゴシック"/>
            </a:rPr>
            <a:t>ページ目に社印押印の上、トーエネックに提出してください。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3</a:t>
          </a:r>
          <a:r>
            <a:rPr lang="en-US" cap="none" sz="1600" b="0" i="0" u="none" baseline="0">
              <a:solidFill>
                <a:srgbClr val="000000"/>
              </a:solidFill>
              <a:latin typeface="ＭＳ Ｐゴシック"/>
              <a:ea typeface="ＭＳ Ｐゴシック"/>
              <a:cs typeface="ＭＳ Ｐゴシック"/>
            </a:rPr>
            <a:t>ページ目の「請求者控」は不要でしたら印刷の必要はありません</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p>
      </xdr:txBody>
    </xdr:sp>
    <xdr:clientData/>
  </xdr:twoCellAnchor>
  <xdr:twoCellAnchor>
    <xdr:from>
      <xdr:col>26</xdr:col>
      <xdr:colOff>104775</xdr:colOff>
      <xdr:row>62</xdr:row>
      <xdr:rowOff>104775</xdr:rowOff>
    </xdr:from>
    <xdr:to>
      <xdr:col>28</xdr:col>
      <xdr:colOff>247650</xdr:colOff>
      <xdr:row>64</xdr:row>
      <xdr:rowOff>209550</xdr:rowOff>
    </xdr:to>
    <xdr:sp>
      <xdr:nvSpPr>
        <xdr:cNvPr id="3" name="円/楕円 17"/>
        <xdr:cNvSpPr>
          <a:spLocks/>
        </xdr:cNvSpPr>
      </xdr:nvSpPr>
      <xdr:spPr>
        <a:xfrm>
          <a:off x="8505825" y="14411325"/>
          <a:ext cx="733425" cy="676275"/>
        </a:xfrm>
        <a:prstGeom prst="ellipse">
          <a:avLst/>
        </a:prstGeom>
        <a:noFill/>
        <a:ln w="12700" cmpd="sng">
          <a:solidFill>
            <a:srgbClr val="C55A11"/>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95</xdr:row>
      <xdr:rowOff>114300</xdr:rowOff>
    </xdr:from>
    <xdr:to>
      <xdr:col>28</xdr:col>
      <xdr:colOff>247650</xdr:colOff>
      <xdr:row>97</xdr:row>
      <xdr:rowOff>228600</xdr:rowOff>
    </xdr:to>
    <xdr:sp>
      <xdr:nvSpPr>
        <xdr:cNvPr id="4" name="円/楕円 18"/>
        <xdr:cNvSpPr>
          <a:spLocks/>
        </xdr:cNvSpPr>
      </xdr:nvSpPr>
      <xdr:spPr>
        <a:xfrm>
          <a:off x="8505825" y="22431375"/>
          <a:ext cx="733425" cy="685800"/>
        </a:xfrm>
        <a:prstGeom prst="ellipse">
          <a:avLst/>
        </a:prstGeom>
        <a:noFill/>
        <a:ln w="127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26</xdr:col>
      <xdr:colOff>219075</xdr:colOff>
      <xdr:row>5</xdr:row>
      <xdr:rowOff>76200</xdr:rowOff>
    </xdr:from>
    <xdr:to>
      <xdr:col>28</xdr:col>
      <xdr:colOff>85725</xdr:colOff>
      <xdr:row>7</xdr:row>
      <xdr:rowOff>219075</xdr:rowOff>
    </xdr:to>
    <xdr:sp>
      <xdr:nvSpPr>
        <xdr:cNvPr id="5" name="円/楕円 25"/>
        <xdr:cNvSpPr>
          <a:spLocks/>
        </xdr:cNvSpPr>
      </xdr:nvSpPr>
      <xdr:spPr>
        <a:xfrm>
          <a:off x="8620125" y="1104900"/>
          <a:ext cx="457200" cy="457200"/>
        </a:xfrm>
        <a:prstGeom prst="ellipse">
          <a:avLst/>
        </a:prstGeom>
        <a:noFill/>
        <a:ln w="12700" cmpd="sng">
          <a:solidFill>
            <a:srgbClr val="70AD47"/>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190500</xdr:colOff>
      <xdr:row>32</xdr:row>
      <xdr:rowOff>0</xdr:rowOff>
    </xdr:from>
    <xdr:to>
      <xdr:col>34</xdr:col>
      <xdr:colOff>314325</xdr:colOff>
      <xdr:row>34</xdr:row>
      <xdr:rowOff>219075</xdr:rowOff>
    </xdr:to>
    <xdr:sp>
      <xdr:nvSpPr>
        <xdr:cNvPr id="6" name="右中かっこ 27"/>
        <xdr:cNvSpPr>
          <a:spLocks/>
        </xdr:cNvSpPr>
      </xdr:nvSpPr>
      <xdr:spPr>
        <a:xfrm>
          <a:off x="13735050" y="6905625"/>
          <a:ext cx="123825" cy="79057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1552575</xdr:colOff>
      <xdr:row>8</xdr:row>
      <xdr:rowOff>266700</xdr:rowOff>
    </xdr:from>
    <xdr:to>
      <xdr:col>36</xdr:col>
      <xdr:colOff>685800</xdr:colOff>
      <xdr:row>10</xdr:row>
      <xdr:rowOff>28575</xdr:rowOff>
    </xdr:to>
    <xdr:sp>
      <xdr:nvSpPr>
        <xdr:cNvPr id="7" name="線吹き出し 2 (枠付き) 12"/>
        <xdr:cNvSpPr>
          <a:spLocks/>
        </xdr:cNvSpPr>
      </xdr:nvSpPr>
      <xdr:spPr>
        <a:xfrm>
          <a:off x="13096875" y="1895475"/>
          <a:ext cx="4048125" cy="333375"/>
        </a:xfrm>
        <a:prstGeom prst="borderCallout2">
          <a:avLst>
            <a:gd name="adj1" fmla="val -65250"/>
            <a:gd name="adj2" fmla="val 161486"/>
            <a:gd name="adj3" fmla="val -59162"/>
            <a:gd name="adj4" fmla="val 3532"/>
            <a:gd name="adj5" fmla="val -50101"/>
            <a:gd name="adj6" fmla="val 3532"/>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トーエネックで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設定したコード番号（９桁）を入力してください</a:t>
          </a:r>
          <a:r>
            <a:rPr lang="en-US" cap="none" sz="1100" b="0" i="0" u="none" baseline="0">
              <a:solidFill>
                <a:srgbClr val="000000"/>
              </a:solidFill>
            </a:rPr>
            <a:t>
</a:t>
          </a:r>
        </a:p>
      </xdr:txBody>
    </xdr:sp>
    <xdr:clientData/>
  </xdr:twoCellAnchor>
  <xdr:twoCellAnchor>
    <xdr:from>
      <xdr:col>26</xdr:col>
      <xdr:colOff>85725</xdr:colOff>
      <xdr:row>29</xdr:row>
      <xdr:rowOff>57150</xdr:rowOff>
    </xdr:from>
    <xdr:to>
      <xdr:col>28</xdr:col>
      <xdr:colOff>219075</xdr:colOff>
      <xdr:row>31</xdr:row>
      <xdr:rowOff>257175</xdr:rowOff>
    </xdr:to>
    <xdr:sp>
      <xdr:nvSpPr>
        <xdr:cNvPr id="8" name="円/楕円 13"/>
        <xdr:cNvSpPr>
          <a:spLocks/>
        </xdr:cNvSpPr>
      </xdr:nvSpPr>
      <xdr:spPr>
        <a:xfrm>
          <a:off x="8486775" y="6191250"/>
          <a:ext cx="723900" cy="685800"/>
        </a:xfrm>
        <a:prstGeom prst="ellipse">
          <a:avLst/>
        </a:prstGeom>
        <a:noFill/>
        <a:ln w="12700" cmpd="sng">
          <a:solidFill>
            <a:srgbClr val="70AD47"/>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26</xdr:col>
      <xdr:colOff>219075</xdr:colOff>
      <xdr:row>41</xdr:row>
      <xdr:rowOff>85725</xdr:rowOff>
    </xdr:from>
    <xdr:to>
      <xdr:col>28</xdr:col>
      <xdr:colOff>85725</xdr:colOff>
      <xdr:row>43</xdr:row>
      <xdr:rowOff>228600</xdr:rowOff>
    </xdr:to>
    <xdr:sp>
      <xdr:nvSpPr>
        <xdr:cNvPr id="9" name="円/楕円 14"/>
        <xdr:cNvSpPr>
          <a:spLocks/>
        </xdr:cNvSpPr>
      </xdr:nvSpPr>
      <xdr:spPr>
        <a:xfrm>
          <a:off x="8620125" y="9296400"/>
          <a:ext cx="457200" cy="457200"/>
        </a:xfrm>
        <a:prstGeom prst="ellipse">
          <a:avLst/>
        </a:prstGeom>
        <a:noFill/>
        <a:ln w="12700" cmpd="sng">
          <a:solidFill>
            <a:srgbClr val="70AD47"/>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219075</xdr:colOff>
      <xdr:row>74</xdr:row>
      <xdr:rowOff>85725</xdr:rowOff>
    </xdr:from>
    <xdr:to>
      <xdr:col>28</xdr:col>
      <xdr:colOff>85725</xdr:colOff>
      <xdr:row>76</xdr:row>
      <xdr:rowOff>228600</xdr:rowOff>
    </xdr:to>
    <xdr:sp>
      <xdr:nvSpPr>
        <xdr:cNvPr id="10" name="円/楕円 15"/>
        <xdr:cNvSpPr>
          <a:spLocks/>
        </xdr:cNvSpPr>
      </xdr:nvSpPr>
      <xdr:spPr>
        <a:xfrm>
          <a:off x="8620125" y="17306925"/>
          <a:ext cx="457200" cy="457200"/>
        </a:xfrm>
        <a:prstGeom prst="ellipse">
          <a:avLst/>
        </a:prstGeom>
        <a:noFill/>
        <a:ln w="12700" cmpd="sng">
          <a:solidFill>
            <a:srgbClr val="70AD47"/>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952500</xdr:colOff>
      <xdr:row>10</xdr:row>
      <xdr:rowOff>85725</xdr:rowOff>
    </xdr:from>
    <xdr:to>
      <xdr:col>37</xdr:col>
      <xdr:colOff>704850</xdr:colOff>
      <xdr:row>11</xdr:row>
      <xdr:rowOff>76200</xdr:rowOff>
    </xdr:to>
    <xdr:sp>
      <xdr:nvSpPr>
        <xdr:cNvPr id="11" name="線吹き出し 2 (枠付き) 16"/>
        <xdr:cNvSpPr>
          <a:spLocks/>
        </xdr:cNvSpPr>
      </xdr:nvSpPr>
      <xdr:spPr>
        <a:xfrm>
          <a:off x="14497050" y="2286000"/>
          <a:ext cx="3476625" cy="276225"/>
        </a:xfrm>
        <a:prstGeom prst="borderCallout2">
          <a:avLst>
            <a:gd name="adj1" fmla="val -38805"/>
            <a:gd name="adj2" fmla="val 228523"/>
            <a:gd name="adj3" fmla="val -33634"/>
            <a:gd name="adj4" fmla="val 51981"/>
            <a:gd name="adj5" fmla="val -38824"/>
            <a:gd name="adj6" fmla="val 126606"/>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銀行</a:t>
          </a:r>
          <a:r>
            <a:rPr lang="en-US" cap="none" sz="1100" b="0" i="0" u="none"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支店</a:t>
          </a:r>
          <a:r>
            <a:rPr lang="en-US" cap="none" sz="1100" b="0" i="0" u="sng"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正確に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角丸四角形吹き出し 13"/>
        <xdr:cNvSpPr>
          <a:spLocks/>
        </xdr:cNvSpPr>
      </xdr:nvSpPr>
      <xdr:spPr>
        <a:xfrm>
          <a:off x="0" y="0"/>
          <a:ext cx="0" cy="0"/>
        </a:xfrm>
        <a:prstGeom prst="wedgeRoundRectCallout">
          <a:avLst>
            <a:gd name="adj1" fmla="val -72939"/>
            <a:gd name="adj2" fmla="val -70037"/>
          </a:avLst>
        </a:prstGeom>
        <a:solidFill>
          <a:srgbClr val="ED7D31"/>
        </a:solidFill>
        <a:ln w="12700" cmpd="sng">
          <a:solidFill>
            <a:srgbClr val="AE5A21"/>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複写されない範囲</a:t>
          </a:r>
        </a:p>
      </xdr:txBody>
    </xdr:sp>
    <xdr:clientData/>
  </xdr:twoCellAnchor>
  <xdr:twoCellAnchor>
    <xdr:from>
      <xdr:col>18</xdr:col>
      <xdr:colOff>9525</xdr:colOff>
      <xdr:row>17</xdr:row>
      <xdr:rowOff>76200</xdr:rowOff>
    </xdr:from>
    <xdr:to>
      <xdr:col>28</xdr:col>
      <xdr:colOff>180975</xdr:colOff>
      <xdr:row>26</xdr:row>
      <xdr:rowOff>133350</xdr:rowOff>
    </xdr:to>
    <xdr:sp>
      <xdr:nvSpPr>
        <xdr:cNvPr id="2" name="円/楕円 32"/>
        <xdr:cNvSpPr>
          <a:spLocks/>
        </xdr:cNvSpPr>
      </xdr:nvSpPr>
      <xdr:spPr>
        <a:xfrm>
          <a:off x="6048375" y="3819525"/>
          <a:ext cx="3124200" cy="2028825"/>
        </a:xfrm>
        <a:prstGeom prst="ellipse">
          <a:avLst/>
        </a:prstGeom>
        <a:solidFill>
          <a:srgbClr val="FFFFFF"/>
        </a:solidFill>
        <a:ln w="76200" cmpd="sng">
          <a:solidFill>
            <a:srgbClr val="1F4E79"/>
          </a:solidFill>
          <a:headEnd type="none"/>
          <a:tailEnd type="none"/>
        </a:ln>
      </xdr:spPr>
      <xdr:txBody>
        <a:bodyPr vertOverflow="clip" wrap="square" anchor="ctr"/>
        <a:p>
          <a:pPr algn="ctr">
            <a:defRPr/>
          </a:pPr>
          <a:r>
            <a:rPr lang="en-US" cap="none" sz="4800" b="0" i="0" u="none" baseline="0">
              <a:solidFill>
                <a:srgbClr val="000000"/>
              </a:solidFill>
              <a:latin typeface="ＭＳ Ｐゴシック"/>
              <a:ea typeface="ＭＳ Ｐゴシック"/>
              <a:cs typeface="ＭＳ Ｐゴシック"/>
            </a:rPr>
            <a:t>記入例</a:t>
          </a:r>
        </a:p>
      </xdr:txBody>
    </xdr:sp>
    <xdr:clientData/>
  </xdr:twoCellAnchor>
  <xdr:twoCellAnchor>
    <xdr:from>
      <xdr:col>34</xdr:col>
      <xdr:colOff>190500</xdr:colOff>
      <xdr:row>32</xdr:row>
      <xdr:rowOff>0</xdr:rowOff>
    </xdr:from>
    <xdr:to>
      <xdr:col>34</xdr:col>
      <xdr:colOff>314325</xdr:colOff>
      <xdr:row>34</xdr:row>
      <xdr:rowOff>219075</xdr:rowOff>
    </xdr:to>
    <xdr:sp>
      <xdr:nvSpPr>
        <xdr:cNvPr id="3" name="右中かっこ 38"/>
        <xdr:cNvSpPr>
          <a:spLocks/>
        </xdr:cNvSpPr>
      </xdr:nvSpPr>
      <xdr:spPr>
        <a:xfrm>
          <a:off x="13735050" y="6905625"/>
          <a:ext cx="123825" cy="79057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29</xdr:row>
      <xdr:rowOff>57150</xdr:rowOff>
    </xdr:from>
    <xdr:to>
      <xdr:col>28</xdr:col>
      <xdr:colOff>219075</xdr:colOff>
      <xdr:row>31</xdr:row>
      <xdr:rowOff>257175</xdr:rowOff>
    </xdr:to>
    <xdr:sp>
      <xdr:nvSpPr>
        <xdr:cNvPr id="4" name="円/楕円 12"/>
        <xdr:cNvSpPr>
          <a:spLocks/>
        </xdr:cNvSpPr>
      </xdr:nvSpPr>
      <xdr:spPr>
        <a:xfrm>
          <a:off x="8486775" y="6191250"/>
          <a:ext cx="723900" cy="685800"/>
        </a:xfrm>
        <a:prstGeom prst="ellipse">
          <a:avLst/>
        </a:prstGeom>
        <a:noFill/>
        <a:ln w="12700" cmpd="sng">
          <a:solidFill>
            <a:srgbClr val="70AD47"/>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26</xdr:col>
      <xdr:colOff>219075</xdr:colOff>
      <xdr:row>5</xdr:row>
      <xdr:rowOff>76200</xdr:rowOff>
    </xdr:from>
    <xdr:to>
      <xdr:col>28</xdr:col>
      <xdr:colOff>85725</xdr:colOff>
      <xdr:row>7</xdr:row>
      <xdr:rowOff>219075</xdr:rowOff>
    </xdr:to>
    <xdr:sp>
      <xdr:nvSpPr>
        <xdr:cNvPr id="5" name="円/楕円 11"/>
        <xdr:cNvSpPr>
          <a:spLocks/>
        </xdr:cNvSpPr>
      </xdr:nvSpPr>
      <xdr:spPr>
        <a:xfrm>
          <a:off x="8620125" y="1104900"/>
          <a:ext cx="457200" cy="457200"/>
        </a:xfrm>
        <a:prstGeom prst="ellipse">
          <a:avLst/>
        </a:prstGeom>
        <a:noFill/>
        <a:ln w="12700" cmpd="sng">
          <a:solidFill>
            <a:srgbClr val="70AD47"/>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1552575</xdr:colOff>
      <xdr:row>8</xdr:row>
      <xdr:rowOff>266700</xdr:rowOff>
    </xdr:from>
    <xdr:to>
      <xdr:col>36</xdr:col>
      <xdr:colOff>685800</xdr:colOff>
      <xdr:row>10</xdr:row>
      <xdr:rowOff>28575</xdr:rowOff>
    </xdr:to>
    <xdr:sp>
      <xdr:nvSpPr>
        <xdr:cNvPr id="6" name="線吹き出し 2 (枠付き) 14"/>
        <xdr:cNvSpPr>
          <a:spLocks/>
        </xdr:cNvSpPr>
      </xdr:nvSpPr>
      <xdr:spPr>
        <a:xfrm>
          <a:off x="13096875" y="1895475"/>
          <a:ext cx="4048125" cy="333375"/>
        </a:xfrm>
        <a:prstGeom prst="borderCallout2">
          <a:avLst>
            <a:gd name="adj1" fmla="val -65250"/>
            <a:gd name="adj2" fmla="val 161486"/>
            <a:gd name="adj3" fmla="val -59162"/>
            <a:gd name="adj4" fmla="val 3532"/>
            <a:gd name="adj5" fmla="val -50101"/>
            <a:gd name="adj6" fmla="val 3532"/>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トーエネックで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設定したコード番号（９桁）を入力してください</a:t>
          </a:r>
          <a:r>
            <a:rPr lang="en-US" cap="none" sz="1100" b="0" i="0" u="none" baseline="0">
              <a:solidFill>
                <a:srgbClr val="000000"/>
              </a:solidFill>
            </a:rPr>
            <a:t>
</a:t>
          </a:r>
        </a:p>
      </xdr:txBody>
    </xdr:sp>
    <xdr:clientData/>
  </xdr:twoCellAnchor>
  <xdr:twoCellAnchor>
    <xdr:from>
      <xdr:col>34</xdr:col>
      <xdr:colOff>952500</xdr:colOff>
      <xdr:row>10</xdr:row>
      <xdr:rowOff>85725</xdr:rowOff>
    </xdr:from>
    <xdr:to>
      <xdr:col>37</xdr:col>
      <xdr:colOff>704850</xdr:colOff>
      <xdr:row>11</xdr:row>
      <xdr:rowOff>76200</xdr:rowOff>
    </xdr:to>
    <xdr:sp>
      <xdr:nvSpPr>
        <xdr:cNvPr id="7" name="線吹き出し 2 (枠付き) 8"/>
        <xdr:cNvSpPr>
          <a:spLocks/>
        </xdr:cNvSpPr>
      </xdr:nvSpPr>
      <xdr:spPr>
        <a:xfrm>
          <a:off x="14497050" y="2286000"/>
          <a:ext cx="3476625" cy="276225"/>
        </a:xfrm>
        <a:prstGeom prst="borderCallout2">
          <a:avLst>
            <a:gd name="adj1" fmla="val -38805"/>
            <a:gd name="adj2" fmla="val 228523"/>
            <a:gd name="adj3" fmla="val -33634"/>
            <a:gd name="adj4" fmla="val 51981"/>
            <a:gd name="adj5" fmla="val -38824"/>
            <a:gd name="adj6" fmla="val 126606"/>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銀行</a:t>
          </a:r>
          <a:r>
            <a:rPr lang="en-US" cap="none" sz="1100" b="0" i="0" u="none"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支店</a:t>
          </a:r>
          <a:r>
            <a:rPr lang="en-US" cap="none" sz="1100" b="0" i="0" u="sng"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正確に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B2:AL101"/>
  <sheetViews>
    <sheetView tabSelected="1" zoomScale="65" zoomScaleNormal="65" zoomScaleSheetLayoutView="80" zoomScalePageLayoutView="59" workbookViewId="0" topLeftCell="A1">
      <selection activeCell="AH13" sqref="AH13"/>
    </sheetView>
  </sheetViews>
  <sheetFormatPr defaultColWidth="0" defaultRowHeight="22.5" customHeight="1" zeroHeight="1"/>
  <cols>
    <col min="1" max="2" width="1.625" style="3" customWidth="1"/>
    <col min="3" max="3" width="11.125" style="3" customWidth="1"/>
    <col min="4" max="13" width="3.875" style="3" customWidth="1"/>
    <col min="14" max="14" width="10.625" style="3" customWidth="1"/>
    <col min="15" max="29" width="3.875" style="3" customWidth="1"/>
    <col min="30" max="31" width="1.625" style="3" customWidth="1"/>
    <col min="32" max="32" width="9.00390625" style="3" customWidth="1"/>
    <col min="33" max="33" width="17.375" style="52" customWidth="1"/>
    <col min="34" max="34" width="26.25390625" style="52" customWidth="1"/>
    <col min="35" max="35" width="21.75390625" style="52" bestFit="1" customWidth="1"/>
    <col min="36" max="36" width="16.50390625" style="52" customWidth="1"/>
    <col min="37" max="37" width="10.625" style="52" customWidth="1"/>
    <col min="38" max="38" width="15.875" style="52" customWidth="1"/>
    <col min="39" max="41" width="9.00390625" style="52" customWidth="1"/>
    <col min="42" max="16384" width="0" style="52" hidden="1" customWidth="1"/>
  </cols>
  <sheetData>
    <row r="1" ht="6.75" customHeight="1" thickBot="1"/>
    <row r="2" spans="2:30" ht="6.75" customHeight="1">
      <c r="B2" s="21"/>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3"/>
    </row>
    <row r="3" spans="2:30" ht="22.5" customHeight="1">
      <c r="B3" s="24"/>
      <c r="C3" s="261" t="s">
        <v>19</v>
      </c>
      <c r="D3" s="261"/>
      <c r="E3" s="261"/>
      <c r="F3" s="261"/>
      <c r="G3" s="261"/>
      <c r="H3" s="208" t="s">
        <v>20</v>
      </c>
      <c r="I3" s="208"/>
      <c r="J3" s="208"/>
      <c r="K3" s="208"/>
      <c r="L3" s="208"/>
      <c r="M3" s="4"/>
      <c r="N3" s="132" t="s">
        <v>17</v>
      </c>
      <c r="O3" s="5"/>
      <c r="P3" s="5"/>
      <c r="Q3" s="5"/>
      <c r="R3" s="5"/>
      <c r="S3" s="5"/>
      <c r="T3" s="5"/>
      <c r="U3" s="5"/>
      <c r="V3" s="5"/>
      <c r="W3" s="5"/>
      <c r="X3" s="5"/>
      <c r="Y3" s="5"/>
      <c r="Z3" s="5"/>
      <c r="AA3" s="5"/>
      <c r="AB3" s="5"/>
      <c r="AC3" s="6"/>
      <c r="AD3" s="25"/>
    </row>
    <row r="4" spans="2:36" ht="22.5" customHeight="1">
      <c r="B4" s="24"/>
      <c r="C4" s="243" t="str">
        <f>IF(AH27="","年   月   日",AH27)</f>
        <v>年   月   日</v>
      </c>
      <c r="D4" s="243"/>
      <c r="E4" s="243"/>
      <c r="F4" s="243"/>
      <c r="G4" s="243"/>
      <c r="H4" s="243"/>
      <c r="I4" s="243"/>
      <c r="J4" s="243"/>
      <c r="K4" s="4"/>
      <c r="L4" s="4"/>
      <c r="M4" s="4"/>
      <c r="N4" s="134"/>
      <c r="O4" s="135"/>
      <c r="P4" s="135"/>
      <c r="Q4" s="135"/>
      <c r="R4" s="135"/>
      <c r="S4" s="135"/>
      <c r="T4" s="135"/>
      <c r="U4" s="135"/>
      <c r="V4" s="135"/>
      <c r="W4" s="135"/>
      <c r="X4" s="135"/>
      <c r="Y4" s="135"/>
      <c r="Z4" s="135"/>
      <c r="AA4" s="4"/>
      <c r="AB4" s="4"/>
      <c r="AC4" s="7"/>
      <c r="AD4" s="25"/>
      <c r="AG4" s="264" t="s">
        <v>48</v>
      </c>
      <c r="AH4" s="265"/>
      <c r="AI4" s="265"/>
      <c r="AJ4" s="266"/>
    </row>
    <row r="5" spans="2:30" ht="22.5" customHeight="1">
      <c r="B5" s="24"/>
      <c r="C5" s="256" t="s">
        <v>10</v>
      </c>
      <c r="D5" s="256"/>
      <c r="E5" s="256"/>
      <c r="F5" s="256"/>
      <c r="G5" s="256"/>
      <c r="H5" s="256"/>
      <c r="I5" s="256"/>
      <c r="J5" s="256"/>
      <c r="K5" s="8" t="s">
        <v>9</v>
      </c>
      <c r="L5" s="8"/>
      <c r="M5" s="4"/>
      <c r="N5" s="302"/>
      <c r="O5" s="303"/>
      <c r="P5" s="303"/>
      <c r="Q5" s="303"/>
      <c r="R5" s="303"/>
      <c r="S5" s="303"/>
      <c r="T5" s="303"/>
      <c r="U5" s="303"/>
      <c r="V5" s="303"/>
      <c r="W5" s="303"/>
      <c r="X5" s="303"/>
      <c r="Y5" s="303"/>
      <c r="Z5" s="303"/>
      <c r="AA5" s="220" t="s">
        <v>25</v>
      </c>
      <c r="AB5" s="220"/>
      <c r="AC5" s="221"/>
      <c r="AD5" s="25"/>
    </row>
    <row r="6" spans="2:34" ht="12.75" customHeight="1">
      <c r="B6" s="24"/>
      <c r="C6" s="175" t="s">
        <v>16</v>
      </c>
      <c r="D6" s="175"/>
      <c r="E6" s="175"/>
      <c r="F6" s="175"/>
      <c r="G6" s="175"/>
      <c r="H6" s="175"/>
      <c r="I6" s="175"/>
      <c r="J6" s="175"/>
      <c r="K6" s="9"/>
      <c r="L6" s="9"/>
      <c r="M6" s="9"/>
      <c r="N6" s="302"/>
      <c r="O6" s="303"/>
      <c r="P6" s="303"/>
      <c r="Q6" s="303"/>
      <c r="R6" s="303"/>
      <c r="S6" s="303"/>
      <c r="T6" s="303"/>
      <c r="U6" s="303"/>
      <c r="V6" s="303"/>
      <c r="W6" s="303"/>
      <c r="X6" s="303"/>
      <c r="Y6" s="303"/>
      <c r="Z6" s="303"/>
      <c r="AA6" s="220"/>
      <c r="AB6" s="220"/>
      <c r="AC6" s="221"/>
      <c r="AD6" s="25"/>
      <c r="AG6" s="269" t="s">
        <v>61</v>
      </c>
      <c r="AH6" s="269"/>
    </row>
    <row r="7" spans="2:36" ht="12" customHeight="1">
      <c r="B7" s="24"/>
      <c r="C7" s="273"/>
      <c r="D7" s="273"/>
      <c r="E7" s="273"/>
      <c r="F7" s="273"/>
      <c r="G7" s="273"/>
      <c r="H7" s="273"/>
      <c r="I7" s="273"/>
      <c r="J7" s="176"/>
      <c r="K7" s="9"/>
      <c r="L7" s="9"/>
      <c r="M7" s="9"/>
      <c r="N7" s="302"/>
      <c r="O7" s="303"/>
      <c r="P7" s="303"/>
      <c r="Q7" s="303"/>
      <c r="R7" s="303"/>
      <c r="S7" s="303"/>
      <c r="T7" s="303"/>
      <c r="U7" s="303"/>
      <c r="V7" s="303"/>
      <c r="W7" s="303"/>
      <c r="X7" s="303"/>
      <c r="Y7" s="303"/>
      <c r="Z7" s="303"/>
      <c r="AA7" s="220"/>
      <c r="AB7" s="220"/>
      <c r="AC7" s="221"/>
      <c r="AD7" s="25"/>
      <c r="AG7" s="269"/>
      <c r="AH7" s="269"/>
      <c r="AI7" s="100"/>
      <c r="AJ7" s="100"/>
    </row>
    <row r="8" spans="2:36" ht="22.5" customHeight="1">
      <c r="B8" s="24"/>
      <c r="C8" s="159" t="s">
        <v>22</v>
      </c>
      <c r="D8" s="160"/>
      <c r="E8" s="160"/>
      <c r="F8" s="160"/>
      <c r="G8" s="160"/>
      <c r="H8" s="160"/>
      <c r="I8" s="161"/>
      <c r="J8" s="11"/>
      <c r="K8" s="11"/>
      <c r="L8" s="11"/>
      <c r="M8" s="9"/>
      <c r="N8" s="302"/>
      <c r="O8" s="303"/>
      <c r="P8" s="303"/>
      <c r="Q8" s="303"/>
      <c r="R8" s="303"/>
      <c r="S8" s="303"/>
      <c r="T8" s="303"/>
      <c r="U8" s="303"/>
      <c r="V8" s="303"/>
      <c r="W8" s="303"/>
      <c r="X8" s="303"/>
      <c r="Y8" s="303"/>
      <c r="Z8" s="303"/>
      <c r="AA8" s="220"/>
      <c r="AB8" s="220"/>
      <c r="AC8" s="221"/>
      <c r="AD8" s="25"/>
      <c r="AG8" s="63" t="s">
        <v>54</v>
      </c>
      <c r="AH8" s="100"/>
      <c r="AI8" s="100"/>
      <c r="AJ8" s="100"/>
    </row>
    <row r="9" spans="2:33" ht="22.5" customHeight="1">
      <c r="B9" s="24"/>
      <c r="C9" s="209" t="s">
        <v>23</v>
      </c>
      <c r="D9" s="141"/>
      <c r="E9" s="142"/>
      <c r="F9" s="143"/>
      <c r="G9" s="150" t="s">
        <v>24</v>
      </c>
      <c r="H9" s="151"/>
      <c r="I9" s="152"/>
      <c r="J9" s="125"/>
      <c r="K9" s="9"/>
      <c r="L9" s="9"/>
      <c r="M9" s="9"/>
      <c r="N9" s="304"/>
      <c r="O9" s="305"/>
      <c r="P9" s="305"/>
      <c r="Q9" s="305"/>
      <c r="R9" s="305"/>
      <c r="S9" s="305"/>
      <c r="T9" s="305"/>
      <c r="U9" s="305"/>
      <c r="V9" s="305"/>
      <c r="W9" s="305"/>
      <c r="X9" s="305"/>
      <c r="Y9" s="305"/>
      <c r="Z9" s="305"/>
      <c r="AA9" s="222"/>
      <c r="AB9" s="222"/>
      <c r="AC9" s="223"/>
      <c r="AD9" s="25"/>
      <c r="AF9" s="52"/>
      <c r="AG9" s="100" t="s">
        <v>72</v>
      </c>
    </row>
    <row r="10" spans="2:30" ht="22.5" customHeight="1">
      <c r="B10" s="24"/>
      <c r="C10" s="210"/>
      <c r="D10" s="144"/>
      <c r="E10" s="145"/>
      <c r="F10" s="146"/>
      <c r="G10" s="153"/>
      <c r="H10" s="154"/>
      <c r="I10" s="155"/>
      <c r="J10" s="125"/>
      <c r="K10" s="9"/>
      <c r="L10" s="9"/>
      <c r="M10" s="9"/>
      <c r="N10" s="138" t="s">
        <v>57</v>
      </c>
      <c r="O10" s="139"/>
      <c r="P10" s="218">
        <f>IF(AJ13="","",AJ13)</f>
      </c>
      <c r="Q10" s="219"/>
      <c r="R10" s="219"/>
      <c r="S10" s="219"/>
      <c r="T10" s="216">
        <f>IF(AJ14="","",AJ14)</f>
      </c>
      <c r="U10" s="216"/>
      <c r="V10" s="216"/>
      <c r="W10" s="217"/>
      <c r="X10" s="214">
        <f>IF(AJ15="","",AJ15)</f>
      </c>
      <c r="Y10" s="215"/>
      <c r="Z10" s="10" t="s">
        <v>27</v>
      </c>
      <c r="AA10" s="212">
        <f>IF(AL13="","",AL13)</f>
      </c>
      <c r="AB10" s="212"/>
      <c r="AC10" s="213"/>
      <c r="AD10" s="25"/>
    </row>
    <row r="11" spans="2:33" ht="22.5" customHeight="1">
      <c r="B11" s="24"/>
      <c r="C11" s="211"/>
      <c r="D11" s="147"/>
      <c r="E11" s="148"/>
      <c r="F11" s="149"/>
      <c r="G11" s="156"/>
      <c r="H11" s="157"/>
      <c r="I11" s="158"/>
      <c r="J11" s="125"/>
      <c r="K11" s="9"/>
      <c r="L11" s="9"/>
      <c r="M11" s="9"/>
      <c r="N11" s="138" t="s">
        <v>15</v>
      </c>
      <c r="O11" s="181"/>
      <c r="P11" s="181"/>
      <c r="Q11" s="139"/>
      <c r="R11" s="249">
        <f>IF(AL14="","",AL14)</f>
      </c>
      <c r="S11" s="250"/>
      <c r="T11" s="250"/>
      <c r="U11" s="250"/>
      <c r="V11" s="250"/>
      <c r="W11" s="250"/>
      <c r="X11" s="250"/>
      <c r="Y11" s="250"/>
      <c r="Z11" s="250"/>
      <c r="AA11" s="250"/>
      <c r="AB11" s="250"/>
      <c r="AC11" s="251"/>
      <c r="AD11" s="25"/>
      <c r="AG11" s="274" t="s">
        <v>43</v>
      </c>
    </row>
    <row r="12" spans="2:33" ht="9.75" customHeight="1">
      <c r="B12" s="2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25"/>
      <c r="AG12" s="192"/>
    </row>
    <row r="13" spans="2:38" ht="22.5" customHeight="1">
      <c r="B13" s="24"/>
      <c r="C13" s="138" t="s">
        <v>8</v>
      </c>
      <c r="D13" s="139"/>
      <c r="E13" s="12">
        <f>MID($AH$13,1,1)</f>
      </c>
      <c r="F13" s="13">
        <f>MID($AH$13,2,1)</f>
      </c>
      <c r="G13" s="13">
        <f>MID($AH$13,3,1)</f>
      </c>
      <c r="H13" s="13">
        <f>MID($AH$13,4,1)</f>
      </c>
      <c r="I13" s="13">
        <f>MID($AH$13,5,1)</f>
      </c>
      <c r="J13" s="61">
        <f>MID($AH$13,6,1)</f>
      </c>
      <c r="K13" s="15">
        <f>MID($AH$13,7,1)</f>
      </c>
      <c r="L13" s="13">
        <f>MID($AH$13,8,1)</f>
      </c>
      <c r="M13" s="16">
        <f>MID($AH$13,9,1)</f>
      </c>
      <c r="N13" s="138" t="s">
        <v>7</v>
      </c>
      <c r="O13" s="139"/>
      <c r="P13" s="17">
        <f>MID(AH14,1,1)</f>
      </c>
      <c r="Q13" s="18">
        <f>MID(AH14,2,1)</f>
      </c>
      <c r="R13" s="18">
        <f>MID(AH14,3,1)</f>
      </c>
      <c r="S13" s="18">
        <f>MID(AH14,4,1)</f>
      </c>
      <c r="T13" s="57">
        <f>MID(AH14,5,1)</f>
      </c>
      <c r="U13" s="60">
        <f>MID(AH15,1,1)</f>
      </c>
      <c r="V13" s="18">
        <f>MID(AH15,2,1)</f>
      </c>
      <c r="W13" s="18">
        <f>MID(AH15,3,1)</f>
      </c>
      <c r="X13" s="18">
        <f>MID(AH15,4,1)</f>
      </c>
      <c r="Y13" s="57">
        <f>MID(AH15,5,1)</f>
      </c>
      <c r="Z13" s="60">
        <f>MID(AH16,1,1)</f>
      </c>
      <c r="AA13" s="18">
        <f>MID(AH16,2,1)</f>
      </c>
      <c r="AB13" s="18">
        <f>MID(AH16,3,1)</f>
      </c>
      <c r="AC13" s="19">
        <f>MID(AH16,4,1)</f>
      </c>
      <c r="AD13" s="25"/>
      <c r="AG13" s="80" t="s">
        <v>26</v>
      </c>
      <c r="AH13" s="108"/>
      <c r="AI13" s="81" t="s">
        <v>36</v>
      </c>
      <c r="AJ13" s="131"/>
      <c r="AK13" s="81" t="s">
        <v>39</v>
      </c>
      <c r="AL13" s="109"/>
    </row>
    <row r="14" spans="2:38" ht="22.5" customHeight="1">
      <c r="B14" s="24"/>
      <c r="C14" s="138" t="s">
        <v>6</v>
      </c>
      <c r="D14" s="139"/>
      <c r="E14" s="12">
        <f>LEFT(AH20,1)</f>
      </c>
      <c r="F14" s="13">
        <f>MID(AH20,2,1)</f>
      </c>
      <c r="G14" s="13">
        <f>MID(AH20,3,1)</f>
      </c>
      <c r="H14" s="13">
        <f>MID(AH20,4,1)</f>
      </c>
      <c r="I14" s="13">
        <f>MID(AH20,5,1)</f>
      </c>
      <c r="J14" s="13">
        <f>MID(AH20,6,1)</f>
      </c>
      <c r="K14" s="13">
        <f>MID(AH20,7,1)</f>
      </c>
      <c r="L14" s="20">
        <f>MID(AH20,8,1)</f>
      </c>
      <c r="M14" s="138" t="s">
        <v>5</v>
      </c>
      <c r="N14" s="139"/>
      <c r="O14" s="12">
        <f>MID(AH21,1,1)</f>
      </c>
      <c r="P14" s="13">
        <f>MID(AH21,2,1)</f>
      </c>
      <c r="Q14" s="20">
        <f>MID(AH21,3,1)</f>
      </c>
      <c r="R14" s="138" t="s">
        <v>4</v>
      </c>
      <c r="S14" s="181"/>
      <c r="T14" s="139"/>
      <c r="U14" s="12">
        <f>MID(AH22,1,1)</f>
      </c>
      <c r="V14" s="13">
        <f>MID(AH22,2,1)</f>
      </c>
      <c r="W14" s="13">
        <f>MID(AH22,3,1)</f>
      </c>
      <c r="X14" s="13">
        <f>MID(AH22,4,1)</f>
      </c>
      <c r="Y14" s="13">
        <f>MID(AH22,5,1)</f>
      </c>
      <c r="Z14" s="13">
        <f>MID(AH22,6,1)</f>
      </c>
      <c r="AA14" s="20">
        <f>MID(AH22,7,1)</f>
      </c>
      <c r="AB14" s="4"/>
      <c r="AC14" s="4"/>
      <c r="AD14" s="25"/>
      <c r="AG14" s="73" t="s">
        <v>30</v>
      </c>
      <c r="AH14" s="110"/>
      <c r="AI14" s="54" t="s">
        <v>37</v>
      </c>
      <c r="AJ14" s="111"/>
      <c r="AK14" s="54" t="s">
        <v>40</v>
      </c>
      <c r="AL14" s="91"/>
    </row>
    <row r="15" spans="2:36" ht="22.5" customHeight="1">
      <c r="B15" s="24"/>
      <c r="C15" s="138" t="s">
        <v>3</v>
      </c>
      <c r="D15" s="139"/>
      <c r="E15" s="288">
        <f>IF(AH23="","",AH23)</f>
      </c>
      <c r="F15" s="289"/>
      <c r="G15" s="289"/>
      <c r="H15" s="289"/>
      <c r="I15" s="289"/>
      <c r="J15" s="289"/>
      <c r="K15" s="289"/>
      <c r="L15" s="289"/>
      <c r="M15" s="289"/>
      <c r="N15" s="289"/>
      <c r="O15" s="289"/>
      <c r="P15" s="289"/>
      <c r="Q15" s="289"/>
      <c r="R15" s="289"/>
      <c r="S15" s="289"/>
      <c r="T15" s="289"/>
      <c r="U15" s="289"/>
      <c r="V15" s="289"/>
      <c r="W15" s="289"/>
      <c r="X15" s="289"/>
      <c r="Y15" s="289"/>
      <c r="Z15" s="289"/>
      <c r="AA15" s="290"/>
      <c r="AB15" s="4"/>
      <c r="AC15" s="4"/>
      <c r="AD15" s="25"/>
      <c r="AG15" s="71" t="s">
        <v>31</v>
      </c>
      <c r="AH15" s="112"/>
      <c r="AI15" s="71" t="s">
        <v>38</v>
      </c>
      <c r="AJ15" s="113"/>
    </row>
    <row r="16" spans="2:34" ht="12" customHeight="1">
      <c r="B16" s="24"/>
      <c r="C16" s="120"/>
      <c r="D16" s="120"/>
      <c r="E16" s="28"/>
      <c r="F16" s="28"/>
      <c r="G16" s="29"/>
      <c r="H16" s="29"/>
      <c r="I16" s="29"/>
      <c r="J16" s="29"/>
      <c r="K16" s="29"/>
      <c r="L16" s="29"/>
      <c r="M16" s="29"/>
      <c r="N16" s="30"/>
      <c r="O16" s="29"/>
      <c r="P16" s="29"/>
      <c r="Q16" s="29"/>
      <c r="R16" s="29"/>
      <c r="S16" s="29"/>
      <c r="T16" s="29"/>
      <c r="U16" s="29"/>
      <c r="V16" s="29"/>
      <c r="W16" s="29"/>
      <c r="X16" s="29"/>
      <c r="Y16" s="29"/>
      <c r="Z16" s="29"/>
      <c r="AA16" s="29"/>
      <c r="AB16" s="4"/>
      <c r="AC16" s="4"/>
      <c r="AD16" s="25"/>
      <c r="AG16" s="187" t="s">
        <v>32</v>
      </c>
      <c r="AH16" s="267"/>
    </row>
    <row r="17" spans="2:34" ht="9.75" customHeight="1">
      <c r="B17" s="2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25"/>
      <c r="AG17" s="188"/>
      <c r="AH17" s="268"/>
    </row>
    <row r="18" spans="2:34" ht="9.75" customHeight="1">
      <c r="B18" s="2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25"/>
      <c r="AG18" s="104"/>
      <c r="AH18" s="97"/>
    </row>
    <row r="19" spans="2:33" ht="22.5" customHeight="1">
      <c r="B19" s="24"/>
      <c r="C19" s="138" t="s">
        <v>58</v>
      </c>
      <c r="D19" s="181"/>
      <c r="E19" s="181"/>
      <c r="F19" s="181"/>
      <c r="G19" s="181"/>
      <c r="H19" s="181"/>
      <c r="I19" s="181"/>
      <c r="J19" s="139"/>
      <c r="K19" s="138" t="s">
        <v>59</v>
      </c>
      <c r="L19" s="181"/>
      <c r="M19" s="181"/>
      <c r="N19" s="181"/>
      <c r="O19" s="181"/>
      <c r="P19" s="181"/>
      <c r="Q19" s="139"/>
      <c r="R19" s="4"/>
      <c r="S19" s="4"/>
      <c r="T19" s="4"/>
      <c r="U19" s="4"/>
      <c r="V19" s="4"/>
      <c r="W19" s="4"/>
      <c r="X19" s="4"/>
      <c r="Y19" s="4"/>
      <c r="Z19" s="4"/>
      <c r="AA19" s="4"/>
      <c r="AB19" s="4"/>
      <c r="AC19" s="4"/>
      <c r="AD19" s="25"/>
      <c r="AG19" s="53" t="s">
        <v>44</v>
      </c>
    </row>
    <row r="20" spans="2:34" ht="22.5" customHeight="1">
      <c r="B20" s="24"/>
      <c r="C20" s="255" t="s">
        <v>2</v>
      </c>
      <c r="D20" s="179"/>
      <c r="E20" s="179"/>
      <c r="F20" s="179"/>
      <c r="G20" s="179"/>
      <c r="H20" s="179" t="s">
        <v>1</v>
      </c>
      <c r="I20" s="179"/>
      <c r="J20" s="180"/>
      <c r="K20" s="270">
        <f>$AH$29</f>
        <v>0</v>
      </c>
      <c r="L20" s="271"/>
      <c r="M20" s="271"/>
      <c r="N20" s="271"/>
      <c r="O20" s="271"/>
      <c r="P20" s="271"/>
      <c r="Q20" s="272"/>
      <c r="R20" s="4"/>
      <c r="S20" s="4"/>
      <c r="T20" s="4"/>
      <c r="U20" s="4"/>
      <c r="V20" s="4"/>
      <c r="W20" s="4"/>
      <c r="X20" s="4"/>
      <c r="Y20" s="4"/>
      <c r="Z20" s="4"/>
      <c r="AA20" s="4"/>
      <c r="AB20" s="4"/>
      <c r="AC20" s="4"/>
      <c r="AD20" s="25"/>
      <c r="AG20" s="51" t="s">
        <v>6</v>
      </c>
      <c r="AH20" s="114"/>
    </row>
    <row r="21" spans="2:36" ht="22.5" customHeight="1">
      <c r="B21" s="24"/>
      <c r="C21" s="177" t="s">
        <v>14</v>
      </c>
      <c r="D21" s="178"/>
      <c r="E21" s="178"/>
      <c r="F21" s="178"/>
      <c r="G21" s="178"/>
      <c r="H21" s="179" t="s">
        <v>1</v>
      </c>
      <c r="I21" s="179"/>
      <c r="J21" s="180"/>
      <c r="K21" s="270">
        <f>$AH$31</f>
        <v>0</v>
      </c>
      <c r="L21" s="271"/>
      <c r="M21" s="271"/>
      <c r="N21" s="271"/>
      <c r="O21" s="271"/>
      <c r="P21" s="271"/>
      <c r="Q21" s="272"/>
      <c r="R21" s="4"/>
      <c r="S21" s="4"/>
      <c r="T21" s="4"/>
      <c r="U21" s="4"/>
      <c r="V21" s="4"/>
      <c r="W21" s="4"/>
      <c r="X21" s="4"/>
      <c r="Y21" s="4"/>
      <c r="Z21" s="4"/>
      <c r="AA21" s="4"/>
      <c r="AB21" s="4"/>
      <c r="AC21" s="4"/>
      <c r="AD21" s="25"/>
      <c r="AG21" s="85" t="s">
        <v>5</v>
      </c>
      <c r="AH21" s="115"/>
      <c r="AJ21" s="68"/>
    </row>
    <row r="22" spans="2:34" ht="22.5" customHeight="1" thickBot="1">
      <c r="B22" s="24"/>
      <c r="C22" s="162" t="s">
        <v>50</v>
      </c>
      <c r="D22" s="163"/>
      <c r="E22" s="163"/>
      <c r="F22" s="163"/>
      <c r="G22" s="163"/>
      <c r="H22" s="225" t="s">
        <v>1</v>
      </c>
      <c r="I22" s="225"/>
      <c r="J22" s="226"/>
      <c r="K22" s="227">
        <f>$AH$32</f>
        <v>0</v>
      </c>
      <c r="L22" s="228"/>
      <c r="M22" s="228"/>
      <c r="N22" s="228"/>
      <c r="O22" s="228"/>
      <c r="P22" s="228"/>
      <c r="Q22" s="275"/>
      <c r="R22" s="4"/>
      <c r="S22" s="4"/>
      <c r="T22" s="4"/>
      <c r="U22" s="4"/>
      <c r="V22" s="4"/>
      <c r="W22" s="4"/>
      <c r="X22" s="4"/>
      <c r="Y22" s="4"/>
      <c r="Z22" s="4"/>
      <c r="AA22" s="4"/>
      <c r="AB22" s="4"/>
      <c r="AC22" s="4"/>
      <c r="AD22" s="25"/>
      <c r="AG22" s="93" t="s">
        <v>4</v>
      </c>
      <c r="AH22" s="115"/>
    </row>
    <row r="23" spans="2:34" ht="22.5" customHeight="1">
      <c r="B23" s="24"/>
      <c r="C23" s="245" t="s">
        <v>12</v>
      </c>
      <c r="D23" s="246"/>
      <c r="E23" s="246"/>
      <c r="F23" s="246"/>
      <c r="G23" s="246"/>
      <c r="H23" s="247" t="s">
        <v>1</v>
      </c>
      <c r="I23" s="247"/>
      <c r="J23" s="248"/>
      <c r="K23" s="291">
        <f>AH$33</f>
        <v>0</v>
      </c>
      <c r="L23" s="292"/>
      <c r="M23" s="292"/>
      <c r="N23" s="292"/>
      <c r="O23" s="292"/>
      <c r="P23" s="292"/>
      <c r="Q23" s="293"/>
      <c r="R23" s="4"/>
      <c r="S23" s="193"/>
      <c r="T23" s="193"/>
      <c r="U23" s="193"/>
      <c r="V23" s="193"/>
      <c r="W23" s="4"/>
      <c r="X23" s="4"/>
      <c r="Y23" s="4"/>
      <c r="Z23" s="4"/>
      <c r="AA23" s="4"/>
      <c r="AB23" s="4"/>
      <c r="AC23" s="4"/>
      <c r="AD23" s="25"/>
      <c r="AG23" s="72" t="s">
        <v>3</v>
      </c>
      <c r="AH23" s="117"/>
    </row>
    <row r="24" spans="2:34" ht="9" customHeight="1">
      <c r="B24" s="24"/>
      <c r="C24" s="204" t="s">
        <v>13</v>
      </c>
      <c r="D24" s="205"/>
      <c r="E24" s="205"/>
      <c r="F24" s="205"/>
      <c r="G24" s="205"/>
      <c r="H24" s="276"/>
      <c r="I24" s="276"/>
      <c r="J24" s="277"/>
      <c r="K24" s="172">
        <f>$AH$34</f>
        <v>0</v>
      </c>
      <c r="L24" s="173"/>
      <c r="M24" s="173"/>
      <c r="N24" s="173"/>
      <c r="O24" s="173"/>
      <c r="P24" s="173"/>
      <c r="Q24" s="174"/>
      <c r="R24" s="4"/>
      <c r="S24" s="121"/>
      <c r="T24" s="121"/>
      <c r="U24" s="121"/>
      <c r="V24" s="121"/>
      <c r="W24" s="4"/>
      <c r="X24" s="4"/>
      <c r="Y24" s="4"/>
      <c r="Z24" s="4"/>
      <c r="AA24" s="4"/>
      <c r="AB24" s="4"/>
      <c r="AC24" s="4"/>
      <c r="AD24" s="25"/>
      <c r="AG24" s="88"/>
      <c r="AH24" s="105"/>
    </row>
    <row r="25" spans="2:34" ht="15" customHeight="1">
      <c r="B25" s="24"/>
      <c r="C25" s="206"/>
      <c r="D25" s="207"/>
      <c r="E25" s="207"/>
      <c r="F25" s="207"/>
      <c r="G25" s="207"/>
      <c r="H25" s="278"/>
      <c r="I25" s="278"/>
      <c r="J25" s="279"/>
      <c r="K25" s="280"/>
      <c r="L25" s="281"/>
      <c r="M25" s="281"/>
      <c r="N25" s="281"/>
      <c r="O25" s="281"/>
      <c r="P25" s="281"/>
      <c r="Q25" s="282"/>
      <c r="R25" s="4"/>
      <c r="S25" s="31"/>
      <c r="T25" s="31"/>
      <c r="U25" s="193"/>
      <c r="V25" s="193"/>
      <c r="W25" s="4"/>
      <c r="X25" s="4"/>
      <c r="Y25" s="4"/>
      <c r="Z25" s="4"/>
      <c r="AA25" s="4"/>
      <c r="AB25" s="4"/>
      <c r="AC25" s="4"/>
      <c r="AD25" s="25"/>
      <c r="AG25" s="191" t="s">
        <v>60</v>
      </c>
      <c r="AH25" s="191"/>
    </row>
    <row r="26" spans="2:34" ht="9" customHeight="1">
      <c r="B26" s="24"/>
      <c r="C26" s="204" t="s">
        <v>12</v>
      </c>
      <c r="D26" s="205"/>
      <c r="E26" s="205"/>
      <c r="F26" s="205"/>
      <c r="G26" s="205"/>
      <c r="H26" s="294" t="s">
        <v>11</v>
      </c>
      <c r="I26" s="294"/>
      <c r="J26" s="295"/>
      <c r="K26" s="172">
        <f>$AH$35</f>
        <v>0</v>
      </c>
      <c r="L26" s="173"/>
      <c r="M26" s="173"/>
      <c r="N26" s="173"/>
      <c r="O26" s="173"/>
      <c r="P26" s="173"/>
      <c r="Q26" s="174"/>
      <c r="R26" s="4"/>
      <c r="S26" s="31"/>
      <c r="T26" s="31"/>
      <c r="U26" s="121"/>
      <c r="V26" s="121"/>
      <c r="W26" s="4"/>
      <c r="X26" s="4"/>
      <c r="Y26" s="4"/>
      <c r="Z26" s="4"/>
      <c r="AA26" s="4"/>
      <c r="AB26" s="4"/>
      <c r="AC26" s="4"/>
      <c r="AD26" s="25"/>
      <c r="AG26" s="192"/>
      <c r="AH26" s="192"/>
    </row>
    <row r="27" spans="2:35" ht="15" customHeight="1" thickBot="1">
      <c r="B27" s="24"/>
      <c r="C27" s="298"/>
      <c r="D27" s="299"/>
      <c r="E27" s="299"/>
      <c r="F27" s="299"/>
      <c r="G27" s="299"/>
      <c r="H27" s="296"/>
      <c r="I27" s="296"/>
      <c r="J27" s="297"/>
      <c r="K27" s="201"/>
      <c r="L27" s="202"/>
      <c r="M27" s="202"/>
      <c r="N27" s="202"/>
      <c r="O27" s="202"/>
      <c r="P27" s="202"/>
      <c r="Q27" s="203"/>
      <c r="R27" s="4"/>
      <c r="S27" s="4"/>
      <c r="T27" s="4"/>
      <c r="U27" s="4"/>
      <c r="V27" s="4"/>
      <c r="W27" s="4"/>
      <c r="X27" s="4"/>
      <c r="Y27" s="4"/>
      <c r="Z27" s="4"/>
      <c r="AA27" s="4"/>
      <c r="AB27" s="4"/>
      <c r="AC27" s="4"/>
      <c r="AD27" s="25"/>
      <c r="AG27" s="187" t="s">
        <v>29</v>
      </c>
      <c r="AH27" s="189"/>
      <c r="AI27" s="182" t="s">
        <v>45</v>
      </c>
    </row>
    <row r="28" spans="2:35" ht="9" customHeight="1">
      <c r="B28" s="24"/>
      <c r="C28" s="4"/>
      <c r="D28" s="4"/>
      <c r="E28" s="4"/>
      <c r="F28" s="4"/>
      <c r="G28" s="4"/>
      <c r="H28" s="4"/>
      <c r="I28" s="4"/>
      <c r="J28" s="4"/>
      <c r="K28" s="106"/>
      <c r="L28" s="106"/>
      <c r="M28" s="106"/>
      <c r="N28" s="106"/>
      <c r="O28" s="106"/>
      <c r="P28" s="106"/>
      <c r="Q28" s="106"/>
      <c r="R28" s="4"/>
      <c r="S28" s="4"/>
      <c r="T28" s="4"/>
      <c r="U28" s="4"/>
      <c r="V28" s="4"/>
      <c r="W28" s="4"/>
      <c r="X28" s="4"/>
      <c r="Y28" s="4"/>
      <c r="Z28" s="4"/>
      <c r="AA28" s="4"/>
      <c r="AB28" s="4"/>
      <c r="AC28" s="4"/>
      <c r="AD28" s="25"/>
      <c r="AG28" s="188"/>
      <c r="AH28" s="190"/>
      <c r="AI28" s="182"/>
    </row>
    <row r="29" spans="2:35" ht="9" customHeight="1">
      <c r="B29" s="2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25"/>
      <c r="AG29" s="185" t="s">
        <v>2</v>
      </c>
      <c r="AH29" s="183"/>
      <c r="AI29" s="86"/>
    </row>
    <row r="30" spans="2:34" ht="15.75" customHeight="1">
      <c r="B30" s="24"/>
      <c r="C30" s="132" t="s">
        <v>0</v>
      </c>
      <c r="D30" s="123"/>
      <c r="E30" s="32"/>
      <c r="F30" s="32"/>
      <c r="G30" s="32"/>
      <c r="H30" s="32"/>
      <c r="I30" s="32"/>
      <c r="J30" s="32"/>
      <c r="K30" s="32"/>
      <c r="L30" s="32"/>
      <c r="M30" s="32"/>
      <c r="N30" s="32"/>
      <c r="O30" s="32"/>
      <c r="P30" s="32"/>
      <c r="Q30" s="32"/>
      <c r="R30" s="5"/>
      <c r="S30" s="5"/>
      <c r="T30" s="5"/>
      <c r="U30" s="6"/>
      <c r="V30" s="4"/>
      <c r="W30" s="4"/>
      <c r="X30" s="4"/>
      <c r="Y30" s="4"/>
      <c r="Z30" s="4"/>
      <c r="AA30" s="140" t="s">
        <v>69</v>
      </c>
      <c r="AB30" s="140"/>
      <c r="AC30" s="140"/>
      <c r="AD30" s="25"/>
      <c r="AG30" s="186"/>
      <c r="AH30" s="184"/>
    </row>
    <row r="31" spans="2:34" ht="22.5" customHeight="1">
      <c r="B31" s="24"/>
      <c r="C31" s="164">
        <f>IF($AH$36="","",$AH$36)</f>
      </c>
      <c r="D31" s="165"/>
      <c r="E31" s="165"/>
      <c r="F31" s="165"/>
      <c r="G31" s="165"/>
      <c r="H31" s="165"/>
      <c r="I31" s="165"/>
      <c r="J31" s="165"/>
      <c r="K31" s="165"/>
      <c r="L31" s="165"/>
      <c r="M31" s="165"/>
      <c r="N31" s="165"/>
      <c r="O31" s="165"/>
      <c r="P31" s="165"/>
      <c r="Q31" s="165"/>
      <c r="R31" s="165"/>
      <c r="S31" s="165"/>
      <c r="T31" s="165"/>
      <c r="U31" s="166"/>
      <c r="V31" s="4"/>
      <c r="W31" s="4"/>
      <c r="X31" s="4"/>
      <c r="Y31" s="4"/>
      <c r="Z31" s="4"/>
      <c r="AA31" s="140"/>
      <c r="AB31" s="140"/>
      <c r="AC31" s="140"/>
      <c r="AD31" s="25"/>
      <c r="AG31" s="70" t="s">
        <v>14</v>
      </c>
      <c r="AH31" s="116"/>
    </row>
    <row r="32" spans="2:36" ht="22.5" customHeight="1" thickBot="1">
      <c r="B32" s="24"/>
      <c r="C32" s="169">
        <f>IF($AH$37="","",$AH$37)</f>
      </c>
      <c r="D32" s="170"/>
      <c r="E32" s="170"/>
      <c r="F32" s="170"/>
      <c r="G32" s="170"/>
      <c r="H32" s="170"/>
      <c r="I32" s="170"/>
      <c r="J32" s="170"/>
      <c r="K32" s="170"/>
      <c r="L32" s="170"/>
      <c r="M32" s="170"/>
      <c r="N32" s="170"/>
      <c r="O32" s="170"/>
      <c r="P32" s="170"/>
      <c r="Q32" s="170"/>
      <c r="R32" s="170"/>
      <c r="S32" s="170"/>
      <c r="T32" s="170"/>
      <c r="U32" s="171"/>
      <c r="V32" s="119"/>
      <c r="W32" s="4"/>
      <c r="X32" s="4"/>
      <c r="Y32" s="4"/>
      <c r="Z32" s="4"/>
      <c r="AA32" s="140"/>
      <c r="AB32" s="140"/>
      <c r="AC32" s="140"/>
      <c r="AD32" s="25"/>
      <c r="AG32" s="70" t="s">
        <v>50</v>
      </c>
      <c r="AH32" s="116"/>
      <c r="AJ32" s="67"/>
    </row>
    <row r="33" spans="2:35" ht="22.5" customHeight="1" thickBot="1" thickTop="1">
      <c r="B33" s="126"/>
      <c r="C33" s="127"/>
      <c r="D33" s="127"/>
      <c r="E33" s="127"/>
      <c r="F33" s="127"/>
      <c r="G33" s="127"/>
      <c r="H33" s="127"/>
      <c r="I33" s="127"/>
      <c r="J33" s="127"/>
      <c r="K33" s="127"/>
      <c r="L33" s="127"/>
      <c r="M33" s="127"/>
      <c r="N33" s="127"/>
      <c r="O33" s="127"/>
      <c r="P33" s="127"/>
      <c r="Q33" s="127"/>
      <c r="R33" s="128"/>
      <c r="S33" s="128"/>
      <c r="T33" s="128"/>
      <c r="U33" s="128"/>
      <c r="V33" s="128"/>
      <c r="W33" s="128"/>
      <c r="X33" s="128"/>
      <c r="Y33" s="128"/>
      <c r="Z33" s="128"/>
      <c r="AA33" s="128"/>
      <c r="AB33" s="128"/>
      <c r="AC33" s="128"/>
      <c r="AD33" s="129"/>
      <c r="AG33" s="98" t="s">
        <v>64</v>
      </c>
      <c r="AH33" s="99">
        <f>AH31-AH32</f>
        <v>0</v>
      </c>
      <c r="AI33" s="64"/>
    </row>
    <row r="34" spans="2:35" ht="22.5" customHeight="1">
      <c r="B34" s="4"/>
      <c r="C34" s="84"/>
      <c r="D34" s="84"/>
      <c r="E34" s="84"/>
      <c r="F34" s="84"/>
      <c r="G34" s="84"/>
      <c r="H34" s="84"/>
      <c r="I34" s="84"/>
      <c r="J34" s="84"/>
      <c r="K34" s="84"/>
      <c r="L34" s="84"/>
      <c r="M34" s="84"/>
      <c r="N34" s="84"/>
      <c r="O34" s="84"/>
      <c r="P34" s="84"/>
      <c r="Q34" s="84"/>
      <c r="R34" s="4"/>
      <c r="S34" s="4"/>
      <c r="T34" s="4"/>
      <c r="U34" s="4"/>
      <c r="V34" s="4"/>
      <c r="W34" s="4"/>
      <c r="X34" s="4"/>
      <c r="Y34" s="4"/>
      <c r="Z34" s="4"/>
      <c r="AA34" s="4"/>
      <c r="AB34" s="4"/>
      <c r="AC34" s="4"/>
      <c r="AG34" s="89" t="s">
        <v>13</v>
      </c>
      <c r="AH34" s="90">
        <f>ROUND(AH33*0.1,0)</f>
        <v>0</v>
      </c>
      <c r="AI34" s="65" t="s">
        <v>47</v>
      </c>
    </row>
    <row r="35" spans="2:35" ht="22.5" customHeight="1">
      <c r="B35" s="4"/>
      <c r="C35" s="84"/>
      <c r="D35" s="84"/>
      <c r="E35" s="84"/>
      <c r="F35" s="84"/>
      <c r="G35" s="84"/>
      <c r="H35" s="84"/>
      <c r="I35" s="84"/>
      <c r="J35" s="84"/>
      <c r="K35" s="84"/>
      <c r="L35" s="84"/>
      <c r="M35" s="84"/>
      <c r="N35" s="84"/>
      <c r="O35" s="84"/>
      <c r="P35" s="84"/>
      <c r="Q35" s="84"/>
      <c r="AG35" s="89" t="s">
        <v>65</v>
      </c>
      <c r="AH35" s="90">
        <f>AH33+AH34</f>
        <v>0</v>
      </c>
      <c r="AI35" s="66"/>
    </row>
    <row r="36" spans="2:37" ht="22.5" customHeight="1">
      <c r="B36" s="4"/>
      <c r="C36" s="84"/>
      <c r="D36" s="84"/>
      <c r="E36" s="84"/>
      <c r="F36" s="84"/>
      <c r="G36" s="84"/>
      <c r="H36" s="84"/>
      <c r="I36" s="84"/>
      <c r="J36" s="84"/>
      <c r="K36" s="84"/>
      <c r="L36" s="84"/>
      <c r="M36" s="84"/>
      <c r="N36" s="84"/>
      <c r="O36" s="84"/>
      <c r="P36" s="84"/>
      <c r="Q36" s="84"/>
      <c r="AG36" s="133" t="s">
        <v>71</v>
      </c>
      <c r="AH36" s="283"/>
      <c r="AI36" s="284"/>
      <c r="AJ36" s="284"/>
      <c r="AK36" s="285"/>
    </row>
    <row r="37" spans="33:37" ht="15" customHeight="1" thickBot="1">
      <c r="AG37" s="286" t="s">
        <v>66</v>
      </c>
      <c r="AH37" s="195"/>
      <c r="AI37" s="196"/>
      <c r="AJ37" s="196"/>
      <c r="AK37" s="197"/>
    </row>
    <row r="38" spans="2:37" ht="9" customHeight="1">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5"/>
      <c r="AG38" s="287"/>
      <c r="AH38" s="198"/>
      <c r="AI38" s="199"/>
      <c r="AJ38" s="199"/>
      <c r="AK38" s="200"/>
    </row>
    <row r="39" spans="2:34" ht="22.5" customHeight="1">
      <c r="B39" s="36"/>
      <c r="C39" s="261" t="s">
        <v>19</v>
      </c>
      <c r="D39" s="261"/>
      <c r="E39" s="261"/>
      <c r="F39" s="261"/>
      <c r="G39" s="261"/>
      <c r="H39" s="208" t="s">
        <v>21</v>
      </c>
      <c r="I39" s="208"/>
      <c r="J39" s="208"/>
      <c r="K39" s="208"/>
      <c r="L39" s="208"/>
      <c r="M39" s="4"/>
      <c r="N39" s="132" t="s">
        <v>17</v>
      </c>
      <c r="O39" s="5"/>
      <c r="P39" s="5"/>
      <c r="Q39" s="5"/>
      <c r="R39" s="5"/>
      <c r="S39" s="5"/>
      <c r="T39" s="5"/>
      <c r="U39" s="5"/>
      <c r="V39" s="5"/>
      <c r="W39" s="5"/>
      <c r="X39" s="5"/>
      <c r="Y39" s="5"/>
      <c r="Z39" s="5"/>
      <c r="AA39" s="5"/>
      <c r="AB39" s="5"/>
      <c r="AC39" s="6"/>
      <c r="AD39" s="37"/>
      <c r="AH39" s="52" t="s">
        <v>46</v>
      </c>
    </row>
    <row r="40" spans="2:30" ht="22.5" customHeight="1">
      <c r="B40" s="36"/>
      <c r="C40" s="243" t="str">
        <f>$C$4</f>
        <v>年   月   日</v>
      </c>
      <c r="D40" s="243"/>
      <c r="E40" s="243"/>
      <c r="F40" s="243"/>
      <c r="G40" s="243"/>
      <c r="H40" s="243"/>
      <c r="I40" s="243"/>
      <c r="J40" s="243"/>
      <c r="K40" s="4"/>
      <c r="L40" s="4"/>
      <c r="M40" s="4"/>
      <c r="N40" s="136">
        <f>IF($N$4="","",$N$4)</f>
      </c>
      <c r="O40" s="137"/>
      <c r="P40" s="137"/>
      <c r="Q40" s="137"/>
      <c r="R40" s="137"/>
      <c r="S40" s="137"/>
      <c r="T40" s="137"/>
      <c r="U40" s="137"/>
      <c r="V40" s="137"/>
      <c r="W40" s="137"/>
      <c r="X40" s="137"/>
      <c r="Y40" s="137"/>
      <c r="Z40" s="137"/>
      <c r="AA40" s="4"/>
      <c r="AB40" s="4"/>
      <c r="AC40" s="7"/>
      <c r="AD40" s="37"/>
    </row>
    <row r="41" spans="2:30" ht="22.5" customHeight="1">
      <c r="B41" s="36"/>
      <c r="C41" s="256" t="s">
        <v>10</v>
      </c>
      <c r="D41" s="256"/>
      <c r="E41" s="256"/>
      <c r="F41" s="256"/>
      <c r="G41" s="256"/>
      <c r="H41" s="256"/>
      <c r="I41" s="256"/>
      <c r="J41" s="256"/>
      <c r="K41" s="8" t="s">
        <v>9</v>
      </c>
      <c r="L41" s="8"/>
      <c r="M41" s="4"/>
      <c r="N41" s="262">
        <f>IF($N$5="","",$N$5)</f>
      </c>
      <c r="O41" s="263"/>
      <c r="P41" s="263"/>
      <c r="Q41" s="263"/>
      <c r="R41" s="263"/>
      <c r="S41" s="263"/>
      <c r="T41" s="263"/>
      <c r="U41" s="263"/>
      <c r="V41" s="263"/>
      <c r="W41" s="263"/>
      <c r="X41" s="263"/>
      <c r="Y41" s="263"/>
      <c r="Z41" s="263"/>
      <c r="AA41" s="220" t="s">
        <v>25</v>
      </c>
      <c r="AB41" s="220"/>
      <c r="AC41" s="221"/>
      <c r="AD41" s="37"/>
    </row>
    <row r="42" spans="2:30" ht="12.75" customHeight="1">
      <c r="B42" s="36"/>
      <c r="C42" s="175" t="s">
        <v>16</v>
      </c>
      <c r="D42" s="175"/>
      <c r="E42" s="175"/>
      <c r="F42" s="175"/>
      <c r="G42" s="175"/>
      <c r="H42" s="175"/>
      <c r="I42" s="175"/>
      <c r="J42" s="175"/>
      <c r="K42" s="9"/>
      <c r="L42" s="9"/>
      <c r="M42" s="9"/>
      <c r="N42" s="262">
        <f>IF($N$6="","",$N$6)</f>
      </c>
      <c r="O42" s="263"/>
      <c r="P42" s="263"/>
      <c r="Q42" s="263"/>
      <c r="R42" s="263"/>
      <c r="S42" s="263"/>
      <c r="T42" s="263"/>
      <c r="U42" s="263"/>
      <c r="V42" s="263"/>
      <c r="W42" s="263"/>
      <c r="X42" s="263"/>
      <c r="Y42" s="263"/>
      <c r="Z42" s="263"/>
      <c r="AA42" s="220"/>
      <c r="AB42" s="220"/>
      <c r="AC42" s="221"/>
      <c r="AD42" s="37"/>
    </row>
    <row r="43" spans="2:30" ht="12" customHeight="1">
      <c r="B43" s="36"/>
      <c r="C43" s="273"/>
      <c r="D43" s="273"/>
      <c r="E43" s="273"/>
      <c r="F43" s="273"/>
      <c r="G43" s="273"/>
      <c r="H43" s="273"/>
      <c r="I43" s="273"/>
      <c r="J43" s="176"/>
      <c r="K43" s="9"/>
      <c r="L43" s="9"/>
      <c r="M43" s="9"/>
      <c r="N43" s="262"/>
      <c r="O43" s="263"/>
      <c r="P43" s="263"/>
      <c r="Q43" s="263"/>
      <c r="R43" s="263"/>
      <c r="S43" s="263"/>
      <c r="T43" s="263"/>
      <c r="U43" s="263"/>
      <c r="V43" s="263"/>
      <c r="W43" s="263"/>
      <c r="X43" s="263"/>
      <c r="Y43" s="263"/>
      <c r="Z43" s="263"/>
      <c r="AA43" s="220"/>
      <c r="AB43" s="220"/>
      <c r="AC43" s="221"/>
      <c r="AD43" s="37"/>
    </row>
    <row r="44" spans="2:37" ht="22.5" customHeight="1">
      <c r="B44" s="36"/>
      <c r="C44" s="159" t="s">
        <v>22</v>
      </c>
      <c r="D44" s="160"/>
      <c r="E44" s="160"/>
      <c r="F44" s="160"/>
      <c r="G44" s="160"/>
      <c r="H44" s="160"/>
      <c r="I44" s="160"/>
      <c r="J44" s="124"/>
      <c r="K44" s="9"/>
      <c r="L44" s="9"/>
      <c r="M44" s="9"/>
      <c r="N44" s="262">
        <f>IF($N$8="","",$N$8)</f>
      </c>
      <c r="O44" s="263"/>
      <c r="P44" s="263"/>
      <c r="Q44" s="263"/>
      <c r="R44" s="263"/>
      <c r="S44" s="263"/>
      <c r="T44" s="263"/>
      <c r="U44" s="263"/>
      <c r="V44" s="263"/>
      <c r="W44" s="263"/>
      <c r="X44" s="263"/>
      <c r="Y44" s="263"/>
      <c r="Z44" s="263"/>
      <c r="AA44" s="220"/>
      <c r="AB44" s="220"/>
      <c r="AC44" s="221"/>
      <c r="AD44" s="37"/>
      <c r="AG44" s="94"/>
      <c r="AH44" s="95"/>
      <c r="AI44" s="101"/>
      <c r="AJ44" s="101"/>
      <c r="AK44" s="101"/>
    </row>
    <row r="45" spans="2:37" ht="24.75" customHeight="1">
      <c r="B45" s="36"/>
      <c r="C45" s="209" t="s">
        <v>23</v>
      </c>
      <c r="D45" s="141"/>
      <c r="E45" s="142"/>
      <c r="F45" s="143"/>
      <c r="G45" s="150" t="s">
        <v>24</v>
      </c>
      <c r="H45" s="151"/>
      <c r="I45" s="152"/>
      <c r="J45" s="125"/>
      <c r="K45" s="9"/>
      <c r="L45" s="9"/>
      <c r="M45" s="9"/>
      <c r="N45" s="300">
        <f>IF($N$9="","",$N$9)</f>
      </c>
      <c r="O45" s="301"/>
      <c r="P45" s="301"/>
      <c r="Q45" s="301"/>
      <c r="R45" s="301"/>
      <c r="S45" s="301"/>
      <c r="T45" s="301"/>
      <c r="U45" s="301"/>
      <c r="V45" s="301"/>
      <c r="W45" s="301"/>
      <c r="X45" s="301"/>
      <c r="Y45" s="301"/>
      <c r="Z45" s="301"/>
      <c r="AA45" s="222"/>
      <c r="AB45" s="222"/>
      <c r="AC45" s="223"/>
      <c r="AD45" s="37"/>
      <c r="AG45" s="102"/>
      <c r="AH45" s="95"/>
      <c r="AI45" s="101"/>
      <c r="AJ45" s="101"/>
      <c r="AK45" s="101"/>
    </row>
    <row r="46" spans="2:37" ht="24.75" customHeight="1">
      <c r="B46" s="36"/>
      <c r="C46" s="210"/>
      <c r="D46" s="144"/>
      <c r="E46" s="145"/>
      <c r="F46" s="146"/>
      <c r="G46" s="153"/>
      <c r="H46" s="154"/>
      <c r="I46" s="155"/>
      <c r="J46" s="125"/>
      <c r="K46" s="9"/>
      <c r="L46" s="9"/>
      <c r="M46" s="9"/>
      <c r="N46" s="237" t="s">
        <v>57</v>
      </c>
      <c r="O46" s="223"/>
      <c r="P46" s="167">
        <f>$P$10</f>
      </c>
      <c r="Q46" s="168"/>
      <c r="R46" s="168"/>
      <c r="S46" s="168" t="s">
        <v>41</v>
      </c>
      <c r="T46" s="257">
        <f>$T$10</f>
      </c>
      <c r="U46" s="257"/>
      <c r="V46" s="257"/>
      <c r="W46" s="258" t="s">
        <v>42</v>
      </c>
      <c r="X46" s="241">
        <f>$X$10</f>
      </c>
      <c r="Y46" s="242"/>
      <c r="Z46" s="10" t="s">
        <v>49</v>
      </c>
      <c r="AA46" s="235">
        <f>$AA$10</f>
      </c>
      <c r="AB46" s="235"/>
      <c r="AC46" s="236"/>
      <c r="AD46" s="37"/>
      <c r="AG46" s="102"/>
      <c r="AH46" s="95"/>
      <c r="AI46" s="86"/>
      <c r="AJ46" s="86"/>
      <c r="AK46" s="86"/>
    </row>
    <row r="47" spans="2:37" ht="18" customHeight="1">
      <c r="B47" s="36"/>
      <c r="C47" s="211"/>
      <c r="D47" s="147"/>
      <c r="E47" s="148"/>
      <c r="F47" s="149"/>
      <c r="G47" s="156"/>
      <c r="H47" s="157"/>
      <c r="I47" s="158"/>
      <c r="J47" s="125"/>
      <c r="K47" s="9"/>
      <c r="L47" s="9"/>
      <c r="M47" s="9"/>
      <c r="N47" s="138" t="s">
        <v>15</v>
      </c>
      <c r="O47" s="181"/>
      <c r="P47" s="181"/>
      <c r="Q47" s="139"/>
      <c r="R47" s="249">
        <f>$R$11</f>
      </c>
      <c r="S47" s="250"/>
      <c r="T47" s="250"/>
      <c r="U47" s="250"/>
      <c r="V47" s="250"/>
      <c r="W47" s="250"/>
      <c r="X47" s="250"/>
      <c r="Y47" s="250"/>
      <c r="Z47" s="250"/>
      <c r="AA47" s="250"/>
      <c r="AB47" s="250"/>
      <c r="AC47" s="251"/>
      <c r="AD47" s="37"/>
      <c r="AG47" s="103"/>
      <c r="AH47" s="104"/>
      <c r="AI47" s="104"/>
      <c r="AJ47" s="104"/>
      <c r="AK47" s="104"/>
    </row>
    <row r="48" spans="2:30" ht="9.75" customHeight="1">
      <c r="B48" s="3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37"/>
    </row>
    <row r="49" spans="2:33" ht="22.5" customHeight="1">
      <c r="B49" s="36"/>
      <c r="C49" s="138" t="s">
        <v>8</v>
      </c>
      <c r="D49" s="139"/>
      <c r="E49" s="12">
        <f>$E$13</f>
      </c>
      <c r="F49" s="13">
        <f>$F$13</f>
      </c>
      <c r="G49" s="13">
        <f>$G$13</f>
      </c>
      <c r="H49" s="13">
        <f>$H$13</f>
      </c>
      <c r="I49" s="13">
        <f>$I$13</f>
      </c>
      <c r="J49" s="14">
        <f>$J$13</f>
      </c>
      <c r="K49" s="62">
        <f>$K$13</f>
      </c>
      <c r="L49" s="13">
        <f>$L$13</f>
      </c>
      <c r="M49" s="16">
        <f>$M$13</f>
      </c>
      <c r="N49" s="138" t="s">
        <v>7</v>
      </c>
      <c r="O49" s="139"/>
      <c r="P49" s="17">
        <f>$P$13</f>
      </c>
      <c r="Q49" s="18">
        <f>$Q$13</f>
      </c>
      <c r="R49" s="18">
        <f>$R$13</f>
      </c>
      <c r="S49" s="18">
        <f>$S$13</f>
      </c>
      <c r="T49" s="57">
        <f>$T$13</f>
      </c>
      <c r="U49" s="58">
        <f>$U$13</f>
      </c>
      <c r="V49" s="18">
        <f>$V$13</f>
      </c>
      <c r="W49" s="18">
        <f>$W$13</f>
      </c>
      <c r="X49" s="18">
        <f>$X$13</f>
      </c>
      <c r="Y49" s="57">
        <f>$Y$13</f>
      </c>
      <c r="Z49" s="58">
        <f>$Z$13</f>
      </c>
      <c r="AA49" s="18">
        <f>$AA$13</f>
      </c>
      <c r="AB49" s="18">
        <f>$AB$13</f>
      </c>
      <c r="AC49" s="19">
        <f>$AC$13</f>
      </c>
      <c r="AD49" s="37"/>
      <c r="AG49" s="52" t="s">
        <v>62</v>
      </c>
    </row>
    <row r="50" spans="2:30" ht="22.5" customHeight="1">
      <c r="B50" s="36"/>
      <c r="C50" s="138" t="s">
        <v>6</v>
      </c>
      <c r="D50" s="139"/>
      <c r="E50" s="12">
        <f>$E$14</f>
      </c>
      <c r="F50" s="13">
        <f>$F$14</f>
      </c>
      <c r="G50" s="13">
        <f>$G$14</f>
      </c>
      <c r="H50" s="107">
        <f>$H$14</f>
      </c>
      <c r="I50" s="13">
        <f>$I$14</f>
      </c>
      <c r="J50" s="13">
        <f>$J$14</f>
      </c>
      <c r="K50" s="13">
        <f>$K$14</f>
      </c>
      <c r="L50" s="20">
        <f>L$14</f>
      </c>
      <c r="M50" s="237" t="s">
        <v>5</v>
      </c>
      <c r="N50" s="139"/>
      <c r="O50" s="12">
        <f>$O$14</f>
      </c>
      <c r="P50" s="13">
        <f>$P$14</f>
      </c>
      <c r="Q50" s="20">
        <f>$Q$14</f>
      </c>
      <c r="R50" s="237" t="s">
        <v>4</v>
      </c>
      <c r="S50" s="222"/>
      <c r="T50" s="223"/>
      <c r="U50" s="12">
        <f>$U$14</f>
      </c>
      <c r="V50" s="13">
        <f>$V$14</f>
      </c>
      <c r="W50" s="13">
        <f>$W$14</f>
      </c>
      <c r="X50" s="13">
        <f>$X$14</f>
      </c>
      <c r="Y50" s="13">
        <f>$Y$14</f>
      </c>
      <c r="Z50" s="13">
        <f>$Z$14</f>
      </c>
      <c r="AA50" s="20">
        <f>$AA$14</f>
      </c>
      <c r="AB50" s="4"/>
      <c r="AC50" s="4"/>
      <c r="AD50" s="37"/>
    </row>
    <row r="51" spans="2:30" ht="22.5" customHeight="1">
      <c r="B51" s="36"/>
      <c r="C51" s="138" t="s">
        <v>3</v>
      </c>
      <c r="D51" s="139"/>
      <c r="E51" s="238">
        <f>$E$15</f>
      </c>
      <c r="F51" s="239"/>
      <c r="G51" s="239"/>
      <c r="H51" s="239"/>
      <c r="I51" s="239"/>
      <c r="J51" s="239"/>
      <c r="K51" s="239"/>
      <c r="L51" s="239"/>
      <c r="M51" s="239"/>
      <c r="N51" s="239"/>
      <c r="O51" s="239"/>
      <c r="P51" s="239"/>
      <c r="Q51" s="239"/>
      <c r="R51" s="239"/>
      <c r="S51" s="239"/>
      <c r="T51" s="239"/>
      <c r="U51" s="239"/>
      <c r="V51" s="239"/>
      <c r="W51" s="239"/>
      <c r="X51" s="239"/>
      <c r="Y51" s="239"/>
      <c r="Z51" s="239"/>
      <c r="AA51" s="240"/>
      <c r="AB51" s="4"/>
      <c r="AC51" s="4"/>
      <c r="AD51" s="37"/>
    </row>
    <row r="52" spans="2:30" ht="22.5" customHeight="1">
      <c r="B52" s="36"/>
      <c r="C52" s="120"/>
      <c r="D52" s="120"/>
      <c r="E52" s="28"/>
      <c r="F52" s="28"/>
      <c r="G52" s="29"/>
      <c r="H52" s="29"/>
      <c r="I52" s="29"/>
      <c r="J52" s="29"/>
      <c r="K52" s="29"/>
      <c r="L52" s="29"/>
      <c r="M52" s="29"/>
      <c r="N52" s="30"/>
      <c r="O52" s="29"/>
      <c r="P52" s="29"/>
      <c r="Q52" s="29"/>
      <c r="R52" s="29"/>
      <c r="S52" s="29"/>
      <c r="T52" s="29"/>
      <c r="U52" s="29"/>
      <c r="V52" s="29"/>
      <c r="W52" s="29"/>
      <c r="X52" s="29"/>
      <c r="Y52" s="29"/>
      <c r="Z52" s="29"/>
      <c r="AA52" s="29"/>
      <c r="AB52" s="4"/>
      <c r="AC52" s="4"/>
      <c r="AD52" s="37"/>
    </row>
    <row r="53" spans="2:30" ht="9.75" customHeight="1">
      <c r="B53" s="3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37"/>
    </row>
    <row r="54" spans="2:33" ht="22.5" customHeight="1">
      <c r="B54" s="36"/>
      <c r="C54" s="254" t="s">
        <v>58</v>
      </c>
      <c r="D54" s="254"/>
      <c r="E54" s="254"/>
      <c r="F54" s="254"/>
      <c r="G54" s="254"/>
      <c r="H54" s="254"/>
      <c r="I54" s="254"/>
      <c r="J54" s="254"/>
      <c r="K54" s="138" t="s">
        <v>59</v>
      </c>
      <c r="L54" s="181"/>
      <c r="M54" s="181"/>
      <c r="N54" s="181"/>
      <c r="O54" s="181"/>
      <c r="P54" s="181"/>
      <c r="Q54" s="139"/>
      <c r="R54" s="4"/>
      <c r="S54" s="4"/>
      <c r="T54" s="4"/>
      <c r="U54" s="4"/>
      <c r="V54" s="4"/>
      <c r="W54" s="4"/>
      <c r="X54" s="4"/>
      <c r="Y54" s="4"/>
      <c r="Z54" s="4"/>
      <c r="AA54" s="4"/>
      <c r="AB54" s="4"/>
      <c r="AC54" s="4"/>
      <c r="AD54" s="37"/>
      <c r="AG54" s="118"/>
    </row>
    <row r="55" spans="2:33" ht="22.5" customHeight="1">
      <c r="B55" s="36"/>
      <c r="C55" s="255" t="s">
        <v>2</v>
      </c>
      <c r="D55" s="179"/>
      <c r="E55" s="179"/>
      <c r="F55" s="179"/>
      <c r="G55" s="179"/>
      <c r="H55" s="179" t="s">
        <v>1</v>
      </c>
      <c r="I55" s="179"/>
      <c r="J55" s="180"/>
      <c r="K55" s="172">
        <f>$K$20</f>
        <v>0</v>
      </c>
      <c r="L55" s="173"/>
      <c r="M55" s="173"/>
      <c r="N55" s="173"/>
      <c r="O55" s="173"/>
      <c r="P55" s="173"/>
      <c r="Q55" s="234"/>
      <c r="R55" s="4"/>
      <c r="S55" s="4"/>
      <c r="T55" s="4"/>
      <c r="U55" s="4"/>
      <c r="V55" s="4"/>
      <c r="W55" s="4"/>
      <c r="X55" s="4"/>
      <c r="Y55" s="4"/>
      <c r="Z55" s="4"/>
      <c r="AA55" s="4"/>
      <c r="AB55" s="4"/>
      <c r="AC55" s="4"/>
      <c r="AD55" s="37"/>
      <c r="AG55" s="118"/>
    </row>
    <row r="56" spans="2:33" ht="22.5" customHeight="1">
      <c r="B56" s="36"/>
      <c r="C56" s="177" t="s">
        <v>14</v>
      </c>
      <c r="D56" s="178"/>
      <c r="E56" s="178"/>
      <c r="F56" s="178"/>
      <c r="G56" s="178"/>
      <c r="H56" s="179" t="s">
        <v>1</v>
      </c>
      <c r="I56" s="179"/>
      <c r="J56" s="180"/>
      <c r="K56" s="172">
        <f>$K$21</f>
        <v>0</v>
      </c>
      <c r="L56" s="173"/>
      <c r="M56" s="173"/>
      <c r="N56" s="173"/>
      <c r="O56" s="173"/>
      <c r="P56" s="173"/>
      <c r="Q56" s="234"/>
      <c r="R56" s="4"/>
      <c r="S56" s="4"/>
      <c r="T56" s="4"/>
      <c r="U56" s="4"/>
      <c r="V56" s="4"/>
      <c r="W56" s="4"/>
      <c r="X56" s="4"/>
      <c r="Y56" s="4"/>
      <c r="Z56" s="4"/>
      <c r="AA56" s="4"/>
      <c r="AB56" s="4"/>
      <c r="AC56" s="4"/>
      <c r="AD56" s="37"/>
      <c r="AG56" s="118"/>
    </row>
    <row r="57" spans="2:33" ht="22.5" customHeight="1" thickBot="1">
      <c r="B57" s="36"/>
      <c r="C57" s="162" t="s">
        <v>50</v>
      </c>
      <c r="D57" s="163"/>
      <c r="E57" s="163"/>
      <c r="F57" s="163"/>
      <c r="G57" s="163"/>
      <c r="H57" s="225" t="s">
        <v>1</v>
      </c>
      <c r="I57" s="225"/>
      <c r="J57" s="226"/>
      <c r="K57" s="172">
        <f>$K$22</f>
        <v>0</v>
      </c>
      <c r="L57" s="173"/>
      <c r="M57" s="173"/>
      <c r="N57" s="173"/>
      <c r="O57" s="173"/>
      <c r="P57" s="173"/>
      <c r="Q57" s="234"/>
      <c r="R57" s="4"/>
      <c r="S57" s="4"/>
      <c r="T57" s="4"/>
      <c r="U57" s="4"/>
      <c r="V57" s="4"/>
      <c r="W57" s="4"/>
      <c r="X57" s="4"/>
      <c r="Y57" s="4"/>
      <c r="Z57" s="4"/>
      <c r="AA57" s="4"/>
      <c r="AB57" s="4"/>
      <c r="AC57" s="4"/>
      <c r="AD57" s="37"/>
      <c r="AG57" s="118"/>
    </row>
    <row r="58" spans="2:30" ht="22.5" customHeight="1">
      <c r="B58" s="36"/>
      <c r="C58" s="245" t="s">
        <v>12</v>
      </c>
      <c r="D58" s="246"/>
      <c r="E58" s="246"/>
      <c r="F58" s="246"/>
      <c r="G58" s="246"/>
      <c r="H58" s="247" t="s">
        <v>1</v>
      </c>
      <c r="I58" s="247"/>
      <c r="J58" s="248"/>
      <c r="K58" s="230">
        <f>$K$23</f>
        <v>0</v>
      </c>
      <c r="L58" s="231"/>
      <c r="M58" s="231"/>
      <c r="N58" s="231"/>
      <c r="O58" s="231"/>
      <c r="P58" s="231"/>
      <c r="Q58" s="232"/>
      <c r="R58" s="4"/>
      <c r="S58" s="193"/>
      <c r="T58" s="193"/>
      <c r="U58" s="193"/>
      <c r="V58" s="193"/>
      <c r="W58" s="4"/>
      <c r="X58" s="4"/>
      <c r="Y58" s="4"/>
      <c r="Z58" s="4"/>
      <c r="AA58" s="4"/>
      <c r="AB58" s="4"/>
      <c r="AC58" s="4"/>
      <c r="AD58" s="37"/>
    </row>
    <row r="59" spans="2:30" ht="22.5" customHeight="1">
      <c r="B59" s="36"/>
      <c r="C59" s="194" t="s">
        <v>13</v>
      </c>
      <c r="D59" s="178"/>
      <c r="E59" s="178"/>
      <c r="F59" s="178"/>
      <c r="G59" s="178"/>
      <c r="H59" s="178"/>
      <c r="I59" s="178"/>
      <c r="J59" s="244"/>
      <c r="K59" s="172">
        <f>$K$24</f>
        <v>0</v>
      </c>
      <c r="L59" s="173"/>
      <c r="M59" s="173"/>
      <c r="N59" s="173"/>
      <c r="O59" s="173"/>
      <c r="P59" s="173"/>
      <c r="Q59" s="174"/>
      <c r="R59" s="4"/>
      <c r="S59" s="31"/>
      <c r="T59" s="31"/>
      <c r="U59" s="193"/>
      <c r="V59" s="193"/>
      <c r="W59" s="4"/>
      <c r="X59" s="4"/>
      <c r="Y59" s="4"/>
      <c r="Z59" s="4"/>
      <c r="AA59" s="4"/>
      <c r="AB59" s="4"/>
      <c r="AC59" s="4"/>
      <c r="AD59" s="37"/>
    </row>
    <row r="60" spans="2:30" ht="22.5" customHeight="1" thickBot="1">
      <c r="B60" s="36"/>
      <c r="C60" s="224" t="s">
        <v>12</v>
      </c>
      <c r="D60" s="163"/>
      <c r="E60" s="163"/>
      <c r="F60" s="163"/>
      <c r="G60" s="163"/>
      <c r="H60" s="225" t="s">
        <v>11</v>
      </c>
      <c r="I60" s="225"/>
      <c r="J60" s="226"/>
      <c r="K60" s="227">
        <f>$K$26</f>
        <v>0</v>
      </c>
      <c r="L60" s="228"/>
      <c r="M60" s="228"/>
      <c r="N60" s="228"/>
      <c r="O60" s="228"/>
      <c r="P60" s="228"/>
      <c r="Q60" s="229"/>
      <c r="R60" s="4"/>
      <c r="S60" s="4"/>
      <c r="T60" s="4"/>
      <c r="U60" s="4"/>
      <c r="V60" s="4"/>
      <c r="W60" s="4"/>
      <c r="X60" s="4"/>
      <c r="Y60" s="4"/>
      <c r="Z60" s="4"/>
      <c r="AA60" s="4"/>
      <c r="AB60" s="4"/>
      <c r="AC60" s="4"/>
      <c r="AD60" s="37"/>
    </row>
    <row r="61" spans="2:30" ht="9.75" customHeight="1">
      <c r="B61" s="3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37"/>
    </row>
    <row r="62" spans="2:30" ht="9.75" customHeight="1">
      <c r="B62" s="3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37"/>
    </row>
    <row r="63" spans="2:30" ht="22.5" customHeight="1">
      <c r="B63" s="36"/>
      <c r="C63" s="132" t="s">
        <v>0</v>
      </c>
      <c r="D63" s="123"/>
      <c r="E63" s="32"/>
      <c r="F63" s="32"/>
      <c r="G63" s="32"/>
      <c r="H63" s="32"/>
      <c r="I63" s="32"/>
      <c r="J63" s="32"/>
      <c r="K63" s="32"/>
      <c r="L63" s="32"/>
      <c r="M63" s="32"/>
      <c r="N63" s="32"/>
      <c r="O63" s="32"/>
      <c r="P63" s="32"/>
      <c r="Q63" s="32"/>
      <c r="R63" s="5"/>
      <c r="S63" s="5"/>
      <c r="T63" s="5"/>
      <c r="U63" s="6"/>
      <c r="V63" s="4"/>
      <c r="W63" s="4"/>
      <c r="X63" s="4"/>
      <c r="Y63" s="4"/>
      <c r="Z63" s="4"/>
      <c r="AA63" s="140" t="s">
        <v>68</v>
      </c>
      <c r="AB63" s="140"/>
      <c r="AC63" s="140"/>
      <c r="AD63" s="37"/>
    </row>
    <row r="64" spans="2:30" ht="22.5" customHeight="1">
      <c r="B64" s="36"/>
      <c r="C64" s="164">
        <f>$C$31</f>
      </c>
      <c r="D64" s="165"/>
      <c r="E64" s="165"/>
      <c r="F64" s="165"/>
      <c r="G64" s="165"/>
      <c r="H64" s="165"/>
      <c r="I64" s="165"/>
      <c r="J64" s="165"/>
      <c r="K64" s="165"/>
      <c r="L64" s="165"/>
      <c r="M64" s="165"/>
      <c r="N64" s="165"/>
      <c r="O64" s="165"/>
      <c r="P64" s="165"/>
      <c r="Q64" s="165"/>
      <c r="R64" s="165"/>
      <c r="S64" s="165"/>
      <c r="T64" s="165"/>
      <c r="U64" s="166"/>
      <c r="V64" s="4"/>
      <c r="W64" s="4"/>
      <c r="X64" s="4"/>
      <c r="Y64" s="4"/>
      <c r="Z64" s="4"/>
      <c r="AA64" s="140"/>
      <c r="AB64" s="140"/>
      <c r="AC64" s="140"/>
      <c r="AD64" s="37"/>
    </row>
    <row r="65" spans="2:30" ht="22.5" customHeight="1">
      <c r="B65" s="36"/>
      <c r="C65" s="169">
        <f>$C$32</f>
      </c>
      <c r="D65" s="170"/>
      <c r="E65" s="170"/>
      <c r="F65" s="170"/>
      <c r="G65" s="170"/>
      <c r="H65" s="170"/>
      <c r="I65" s="170"/>
      <c r="J65" s="170"/>
      <c r="K65" s="170"/>
      <c r="L65" s="170"/>
      <c r="M65" s="170"/>
      <c r="N65" s="170"/>
      <c r="O65" s="170"/>
      <c r="P65" s="170"/>
      <c r="Q65" s="170"/>
      <c r="R65" s="170"/>
      <c r="S65" s="170"/>
      <c r="T65" s="170"/>
      <c r="U65" s="171"/>
      <c r="V65" s="4"/>
      <c r="W65" s="4"/>
      <c r="X65" s="4"/>
      <c r="Y65" s="4"/>
      <c r="Z65" s="4"/>
      <c r="AA65" s="140"/>
      <c r="AB65" s="140"/>
      <c r="AC65" s="140"/>
      <c r="AD65" s="37"/>
    </row>
    <row r="66" spans="2:30" ht="9" customHeight="1">
      <c r="B66" s="36"/>
      <c r="C66" s="84"/>
      <c r="D66" s="84"/>
      <c r="E66" s="84"/>
      <c r="F66" s="84"/>
      <c r="G66" s="84"/>
      <c r="H66" s="84"/>
      <c r="I66" s="84"/>
      <c r="J66" s="84"/>
      <c r="K66" s="84"/>
      <c r="L66" s="84"/>
      <c r="M66" s="84"/>
      <c r="N66" s="84"/>
      <c r="O66" s="84"/>
      <c r="P66" s="84"/>
      <c r="Q66" s="84"/>
      <c r="R66" s="4"/>
      <c r="S66" s="4"/>
      <c r="T66" s="4"/>
      <c r="U66" s="4"/>
      <c r="V66" s="4"/>
      <c r="W66" s="4"/>
      <c r="X66" s="4"/>
      <c r="Y66" s="4"/>
      <c r="Z66" s="4"/>
      <c r="AA66" s="9"/>
      <c r="AB66" s="9"/>
      <c r="AC66" s="9"/>
      <c r="AD66" s="37"/>
    </row>
    <row r="67" spans="2:30" ht="9" customHeight="1" thickBot="1">
      <c r="B67" s="38"/>
      <c r="C67" s="39"/>
      <c r="D67" s="39"/>
      <c r="E67" s="39"/>
      <c r="F67" s="39"/>
      <c r="G67" s="39"/>
      <c r="H67" s="39"/>
      <c r="I67" s="39"/>
      <c r="J67" s="39"/>
      <c r="K67" s="39"/>
      <c r="L67" s="39"/>
      <c r="M67" s="39"/>
      <c r="N67" s="39"/>
      <c r="O67" s="39"/>
      <c r="P67" s="39"/>
      <c r="Q67" s="39"/>
      <c r="R67" s="40"/>
      <c r="S67" s="40"/>
      <c r="T67" s="40"/>
      <c r="U67" s="40"/>
      <c r="V67" s="40"/>
      <c r="W67" s="40"/>
      <c r="X67" s="40"/>
      <c r="Y67" s="40"/>
      <c r="Z67" s="40"/>
      <c r="AA67" s="55"/>
      <c r="AB67" s="55"/>
      <c r="AC67" s="55"/>
      <c r="AD67" s="130"/>
    </row>
    <row r="68" spans="2:29" ht="9" customHeight="1">
      <c r="B68" s="4"/>
      <c r="C68" s="56"/>
      <c r="D68" s="84"/>
      <c r="E68" s="56"/>
      <c r="F68" s="56"/>
      <c r="G68" s="56"/>
      <c r="H68" s="56"/>
      <c r="I68" s="56"/>
      <c r="J68" s="56"/>
      <c r="K68" s="56"/>
      <c r="L68" s="56"/>
      <c r="M68" s="56"/>
      <c r="N68" s="56"/>
      <c r="O68" s="56"/>
      <c r="P68" s="56"/>
      <c r="Q68" s="56"/>
      <c r="R68" s="4"/>
      <c r="S68" s="4"/>
      <c r="T68" s="4"/>
      <c r="U68" s="4"/>
      <c r="V68" s="4"/>
      <c r="W68" s="4"/>
      <c r="X68" s="4"/>
      <c r="Y68" s="4"/>
      <c r="Z68" s="4"/>
      <c r="AA68" s="9"/>
      <c r="AB68" s="9"/>
      <c r="AC68" s="9"/>
    </row>
    <row r="69" spans="3:17" ht="49.5" customHeight="1">
      <c r="C69" s="56"/>
      <c r="D69" s="84"/>
      <c r="E69" s="56"/>
      <c r="F69" s="56"/>
      <c r="G69" s="56"/>
      <c r="H69" s="56"/>
      <c r="I69" s="56"/>
      <c r="J69" s="56"/>
      <c r="K69" s="56"/>
      <c r="L69" s="56"/>
      <c r="M69" s="56"/>
      <c r="N69" s="56"/>
      <c r="O69" s="56"/>
      <c r="P69" s="56"/>
      <c r="Q69" s="56"/>
    </row>
    <row r="70" ht="9" customHeight="1" thickBot="1"/>
    <row r="71" spans="2:30" ht="9" customHeight="1">
      <c r="B71" s="41"/>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3"/>
    </row>
    <row r="72" spans="2:30" ht="22.5" customHeight="1">
      <c r="B72" s="44"/>
      <c r="C72" s="261" t="s">
        <v>19</v>
      </c>
      <c r="D72" s="261"/>
      <c r="E72" s="261"/>
      <c r="F72" s="261"/>
      <c r="G72" s="261"/>
      <c r="H72" s="233" t="s">
        <v>18</v>
      </c>
      <c r="I72" s="233"/>
      <c r="J72" s="233"/>
      <c r="K72" s="233"/>
      <c r="L72" s="233"/>
      <c r="M72" s="4"/>
      <c r="N72" s="132" t="s">
        <v>17</v>
      </c>
      <c r="O72" s="5"/>
      <c r="P72" s="5"/>
      <c r="Q72" s="5"/>
      <c r="R72" s="5"/>
      <c r="S72" s="5"/>
      <c r="T72" s="5"/>
      <c r="U72" s="5"/>
      <c r="V72" s="5"/>
      <c r="W72" s="5"/>
      <c r="X72" s="5"/>
      <c r="Y72" s="5"/>
      <c r="Z72" s="5"/>
      <c r="AA72" s="5"/>
      <c r="AB72" s="5"/>
      <c r="AC72" s="6"/>
      <c r="AD72" s="45"/>
    </row>
    <row r="73" spans="2:30" ht="22.5" customHeight="1">
      <c r="B73" s="44"/>
      <c r="C73" s="243" t="str">
        <f>$C$4</f>
        <v>年   月   日</v>
      </c>
      <c r="D73" s="243"/>
      <c r="E73" s="243"/>
      <c r="F73" s="243"/>
      <c r="G73" s="243"/>
      <c r="H73" s="243"/>
      <c r="I73" s="243"/>
      <c r="J73" s="243"/>
      <c r="K73" s="92"/>
      <c r="L73" s="4"/>
      <c r="M73" s="4"/>
      <c r="N73" s="136">
        <f>IF($N$4="","",$N$4)</f>
      </c>
      <c r="O73" s="137"/>
      <c r="P73" s="137"/>
      <c r="Q73" s="137"/>
      <c r="R73" s="137"/>
      <c r="S73" s="137"/>
      <c r="T73" s="137"/>
      <c r="U73" s="137"/>
      <c r="V73" s="137"/>
      <c r="W73" s="137"/>
      <c r="X73" s="137"/>
      <c r="Y73" s="137"/>
      <c r="Z73" s="137"/>
      <c r="AA73" s="4"/>
      <c r="AB73" s="4"/>
      <c r="AC73" s="7"/>
      <c r="AD73" s="45"/>
    </row>
    <row r="74" spans="2:30" ht="22.5" customHeight="1">
      <c r="B74" s="44"/>
      <c r="C74" s="256" t="s">
        <v>10</v>
      </c>
      <c r="D74" s="256"/>
      <c r="E74" s="256"/>
      <c r="F74" s="256"/>
      <c r="G74" s="256"/>
      <c r="H74" s="256"/>
      <c r="I74" s="256"/>
      <c r="J74" s="256"/>
      <c r="K74" s="8" t="s">
        <v>9</v>
      </c>
      <c r="L74" s="8"/>
      <c r="M74" s="4"/>
      <c r="N74" s="252">
        <f>IF($N$5="","",$N$5)</f>
      </c>
      <c r="O74" s="253"/>
      <c r="P74" s="253"/>
      <c r="Q74" s="253"/>
      <c r="R74" s="253"/>
      <c r="S74" s="253"/>
      <c r="T74" s="253"/>
      <c r="U74" s="253"/>
      <c r="V74" s="253"/>
      <c r="W74" s="253"/>
      <c r="X74" s="253"/>
      <c r="Y74" s="253"/>
      <c r="Z74" s="253"/>
      <c r="AA74" s="220" t="s">
        <v>25</v>
      </c>
      <c r="AB74" s="220"/>
      <c r="AC74" s="221"/>
      <c r="AD74" s="45"/>
    </row>
    <row r="75" spans="2:30" ht="12.75" customHeight="1">
      <c r="B75" s="44"/>
      <c r="C75" s="175" t="s">
        <v>16</v>
      </c>
      <c r="D75" s="175"/>
      <c r="E75" s="175"/>
      <c r="F75" s="175"/>
      <c r="G75" s="175"/>
      <c r="H75" s="175"/>
      <c r="I75" s="175"/>
      <c r="J75" s="175"/>
      <c r="K75" s="9"/>
      <c r="L75" s="9"/>
      <c r="M75" s="9"/>
      <c r="N75" s="252">
        <f>IF($N$6="","",$N$6)</f>
      </c>
      <c r="O75" s="253"/>
      <c r="P75" s="253"/>
      <c r="Q75" s="253"/>
      <c r="R75" s="253"/>
      <c r="S75" s="253"/>
      <c r="T75" s="253"/>
      <c r="U75" s="253"/>
      <c r="V75" s="253"/>
      <c r="W75" s="253"/>
      <c r="X75" s="253"/>
      <c r="Y75" s="253"/>
      <c r="Z75" s="253"/>
      <c r="AA75" s="220"/>
      <c r="AB75" s="220"/>
      <c r="AC75" s="221"/>
      <c r="AD75" s="45"/>
    </row>
    <row r="76" spans="2:30" ht="12" customHeight="1">
      <c r="B76" s="44"/>
      <c r="C76" s="176"/>
      <c r="D76" s="176"/>
      <c r="E76" s="176"/>
      <c r="F76" s="176"/>
      <c r="G76" s="176"/>
      <c r="H76" s="176"/>
      <c r="I76" s="176"/>
      <c r="J76" s="176"/>
      <c r="K76" s="9"/>
      <c r="L76" s="9"/>
      <c r="M76" s="9"/>
      <c r="N76" s="252"/>
      <c r="O76" s="253"/>
      <c r="P76" s="253"/>
      <c r="Q76" s="253"/>
      <c r="R76" s="253"/>
      <c r="S76" s="253"/>
      <c r="T76" s="253"/>
      <c r="U76" s="253"/>
      <c r="V76" s="253"/>
      <c r="W76" s="253"/>
      <c r="X76" s="253"/>
      <c r="Y76" s="253"/>
      <c r="Z76" s="253"/>
      <c r="AA76" s="220"/>
      <c r="AB76" s="220"/>
      <c r="AC76" s="221"/>
      <c r="AD76" s="45"/>
    </row>
    <row r="77" spans="2:30" ht="22.5" customHeight="1">
      <c r="B77" s="44"/>
      <c r="C77" s="46"/>
      <c r="D77" s="46"/>
      <c r="E77" s="46"/>
      <c r="F77" s="46"/>
      <c r="G77" s="46"/>
      <c r="H77" s="46"/>
      <c r="I77" s="46"/>
      <c r="J77" s="46"/>
      <c r="K77" s="9"/>
      <c r="L77" s="9"/>
      <c r="M77" s="9"/>
      <c r="N77" s="252">
        <f>IF($N$8="","",$N$8)</f>
      </c>
      <c r="O77" s="253"/>
      <c r="P77" s="253"/>
      <c r="Q77" s="253"/>
      <c r="R77" s="253"/>
      <c r="S77" s="253"/>
      <c r="T77" s="253"/>
      <c r="U77" s="253"/>
      <c r="V77" s="253"/>
      <c r="W77" s="253"/>
      <c r="X77" s="253"/>
      <c r="Y77" s="253"/>
      <c r="Z77" s="253"/>
      <c r="AA77" s="220"/>
      <c r="AB77" s="220"/>
      <c r="AC77" s="221"/>
      <c r="AD77" s="45"/>
    </row>
    <row r="78" spans="2:30" ht="24.75" customHeight="1">
      <c r="B78" s="44"/>
      <c r="C78" s="9"/>
      <c r="D78" s="9"/>
      <c r="E78" s="9"/>
      <c r="F78" s="9"/>
      <c r="G78" s="9"/>
      <c r="H78" s="9"/>
      <c r="I78" s="9"/>
      <c r="J78" s="9"/>
      <c r="K78" s="9"/>
      <c r="L78" s="9"/>
      <c r="M78" s="9"/>
      <c r="N78" s="259">
        <f>IF($N$9="","",$N$9)</f>
      </c>
      <c r="O78" s="260"/>
      <c r="P78" s="260"/>
      <c r="Q78" s="260"/>
      <c r="R78" s="260"/>
      <c r="S78" s="260"/>
      <c r="T78" s="260"/>
      <c r="U78" s="260"/>
      <c r="V78" s="260"/>
      <c r="W78" s="260"/>
      <c r="X78" s="260"/>
      <c r="Y78" s="260"/>
      <c r="Z78" s="260"/>
      <c r="AA78" s="222"/>
      <c r="AB78" s="222"/>
      <c r="AC78" s="223"/>
      <c r="AD78" s="45"/>
    </row>
    <row r="79" spans="2:30" ht="24.75" customHeight="1">
      <c r="B79" s="44"/>
      <c r="C79" s="9"/>
      <c r="D79" s="9"/>
      <c r="E79" s="9"/>
      <c r="F79" s="9"/>
      <c r="G79" s="9"/>
      <c r="H79" s="9"/>
      <c r="I79" s="9"/>
      <c r="J79" s="9"/>
      <c r="K79" s="9"/>
      <c r="L79" s="9"/>
      <c r="M79" s="9"/>
      <c r="N79" s="237" t="s">
        <v>57</v>
      </c>
      <c r="O79" s="223"/>
      <c r="P79" s="167">
        <f>$P$10</f>
      </c>
      <c r="Q79" s="168"/>
      <c r="R79" s="168"/>
      <c r="S79" s="168" t="s">
        <v>41</v>
      </c>
      <c r="T79" s="257">
        <f>$T$10</f>
      </c>
      <c r="U79" s="257"/>
      <c r="V79" s="257"/>
      <c r="W79" s="258" t="s">
        <v>42</v>
      </c>
      <c r="X79" s="241">
        <f>$X$10</f>
      </c>
      <c r="Y79" s="242"/>
      <c r="Z79" s="10" t="s">
        <v>27</v>
      </c>
      <c r="AA79" s="235">
        <f>$AA$10</f>
      </c>
      <c r="AB79" s="235"/>
      <c r="AC79" s="236"/>
      <c r="AD79" s="45"/>
    </row>
    <row r="80" spans="2:30" ht="18" customHeight="1">
      <c r="B80" s="44"/>
      <c r="C80" s="9"/>
      <c r="D80" s="9"/>
      <c r="E80" s="9"/>
      <c r="F80" s="9"/>
      <c r="G80" s="9"/>
      <c r="H80" s="9"/>
      <c r="I80" s="9"/>
      <c r="J80" s="9"/>
      <c r="K80" s="9"/>
      <c r="L80" s="9"/>
      <c r="M80" s="9"/>
      <c r="N80" s="138" t="s">
        <v>15</v>
      </c>
      <c r="O80" s="181"/>
      <c r="P80" s="181"/>
      <c r="Q80" s="139"/>
      <c r="R80" s="249">
        <f>$R$11</f>
      </c>
      <c r="S80" s="250"/>
      <c r="T80" s="250"/>
      <c r="U80" s="250"/>
      <c r="V80" s="250"/>
      <c r="W80" s="250"/>
      <c r="X80" s="250"/>
      <c r="Y80" s="250"/>
      <c r="Z80" s="250"/>
      <c r="AA80" s="250"/>
      <c r="AB80" s="250"/>
      <c r="AC80" s="251"/>
      <c r="AD80" s="45"/>
    </row>
    <row r="81" spans="2:30" ht="9.75" customHeight="1">
      <c r="B81" s="4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5"/>
    </row>
    <row r="82" spans="2:30" ht="22.5" customHeight="1">
      <c r="B82" s="44"/>
      <c r="C82" s="138" t="s">
        <v>8</v>
      </c>
      <c r="D82" s="139"/>
      <c r="E82" s="12">
        <f>$E$13</f>
      </c>
      <c r="F82" s="13">
        <f>$F$13</f>
      </c>
      <c r="G82" s="13">
        <f>$G$13</f>
      </c>
      <c r="H82" s="13">
        <f>$H$13</f>
      </c>
      <c r="I82" s="13">
        <f>$I$13</f>
      </c>
      <c r="J82" s="14">
        <f>$J$13</f>
      </c>
      <c r="K82" s="62">
        <f>$K$13</f>
      </c>
      <c r="L82" s="13">
        <f>$L$13</f>
      </c>
      <c r="M82" s="16">
        <f>$M$13</f>
      </c>
      <c r="N82" s="138" t="s">
        <v>7</v>
      </c>
      <c r="O82" s="139"/>
      <c r="P82" s="17">
        <f>$P$13</f>
      </c>
      <c r="Q82" s="18">
        <f>$Q$13</f>
      </c>
      <c r="R82" s="18">
        <f>$R$13</f>
      </c>
      <c r="S82" s="18">
        <f>$S$13</f>
      </c>
      <c r="T82" s="57">
        <f>$T$13</f>
      </c>
      <c r="U82" s="58">
        <f>$U$13</f>
      </c>
      <c r="V82" s="18">
        <f>$V$13</f>
      </c>
      <c r="W82" s="18">
        <f>$W$13</f>
      </c>
      <c r="X82" s="18">
        <f>$X$13</f>
      </c>
      <c r="Y82" s="57">
        <f>$Y$13</f>
      </c>
      <c r="Z82" s="58">
        <f>$Z$13</f>
      </c>
      <c r="AA82" s="18">
        <f>$AA$13</f>
      </c>
      <c r="AB82" s="18">
        <f>$AB$13</f>
      </c>
      <c r="AC82" s="19">
        <f>$AC$13</f>
      </c>
      <c r="AD82" s="45"/>
    </row>
    <row r="83" spans="2:30" ht="22.5" customHeight="1">
      <c r="B83" s="44"/>
      <c r="C83" s="138" t="s">
        <v>6</v>
      </c>
      <c r="D83" s="139"/>
      <c r="E83" s="12">
        <f>$E$14</f>
      </c>
      <c r="F83" s="13">
        <f>$F$14</f>
      </c>
      <c r="G83" s="13">
        <f>$G$14</f>
      </c>
      <c r="H83" s="107">
        <f>$H$14</f>
      </c>
      <c r="I83" s="13">
        <f>$I$14</f>
      </c>
      <c r="J83" s="13">
        <f>$J$14</f>
      </c>
      <c r="K83" s="13">
        <f>$K$14</f>
      </c>
      <c r="L83" s="20">
        <f>L$14</f>
      </c>
      <c r="M83" s="237" t="s">
        <v>5</v>
      </c>
      <c r="N83" s="139"/>
      <c r="O83" s="12">
        <f>$O$14</f>
      </c>
      <c r="P83" s="13">
        <f>$P$14</f>
      </c>
      <c r="Q83" s="20">
        <f>$Q$14</f>
      </c>
      <c r="R83" s="237" t="s">
        <v>4</v>
      </c>
      <c r="S83" s="222"/>
      <c r="T83" s="223"/>
      <c r="U83" s="12">
        <f>$U$14</f>
      </c>
      <c r="V83" s="13">
        <f>$V$14</f>
      </c>
      <c r="W83" s="13">
        <f>$W$14</f>
      </c>
      <c r="X83" s="13">
        <f>$X$14</f>
      </c>
      <c r="Y83" s="13">
        <f>$Y$14</f>
      </c>
      <c r="Z83" s="13">
        <f>$Z$14</f>
      </c>
      <c r="AA83" s="20">
        <f>$AA$14</f>
      </c>
      <c r="AB83" s="4"/>
      <c r="AC83" s="4"/>
      <c r="AD83" s="45"/>
    </row>
    <row r="84" spans="2:30" ht="22.5" customHeight="1">
      <c r="B84" s="44"/>
      <c r="C84" s="138" t="s">
        <v>3</v>
      </c>
      <c r="D84" s="139"/>
      <c r="E84" s="238">
        <f>$E$15</f>
      </c>
      <c r="F84" s="239"/>
      <c r="G84" s="239"/>
      <c r="H84" s="239"/>
      <c r="I84" s="239"/>
      <c r="J84" s="239"/>
      <c r="K84" s="239"/>
      <c r="L84" s="239"/>
      <c r="M84" s="239"/>
      <c r="N84" s="239"/>
      <c r="O84" s="239"/>
      <c r="P84" s="239"/>
      <c r="Q84" s="239"/>
      <c r="R84" s="239"/>
      <c r="S84" s="239"/>
      <c r="T84" s="239"/>
      <c r="U84" s="239"/>
      <c r="V84" s="239"/>
      <c r="W84" s="239"/>
      <c r="X84" s="239"/>
      <c r="Y84" s="239"/>
      <c r="Z84" s="239"/>
      <c r="AA84" s="240"/>
      <c r="AB84" s="4"/>
      <c r="AC84" s="4"/>
      <c r="AD84" s="45"/>
    </row>
    <row r="85" spans="2:30" ht="22.5" customHeight="1">
      <c r="B85" s="44"/>
      <c r="C85" s="120"/>
      <c r="D85" s="120"/>
      <c r="E85" s="28"/>
      <c r="F85" s="28"/>
      <c r="G85" s="29"/>
      <c r="H85" s="29"/>
      <c r="I85" s="29"/>
      <c r="J85" s="29"/>
      <c r="K85" s="29"/>
      <c r="L85" s="29"/>
      <c r="M85" s="29"/>
      <c r="N85" s="30"/>
      <c r="O85" s="29"/>
      <c r="P85" s="29"/>
      <c r="Q85" s="29"/>
      <c r="R85" s="29"/>
      <c r="S85" s="29"/>
      <c r="T85" s="29"/>
      <c r="U85" s="29"/>
      <c r="V85" s="29"/>
      <c r="W85" s="29"/>
      <c r="X85" s="29"/>
      <c r="Y85" s="29"/>
      <c r="Z85" s="29"/>
      <c r="AA85" s="29"/>
      <c r="AB85" s="4"/>
      <c r="AC85" s="4"/>
      <c r="AD85" s="45"/>
    </row>
    <row r="86" spans="2:30" ht="9.75" customHeight="1">
      <c r="B86" s="4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5"/>
    </row>
    <row r="87" spans="2:30" ht="22.5" customHeight="1">
      <c r="B87" s="44"/>
      <c r="C87" s="254" t="s">
        <v>58</v>
      </c>
      <c r="D87" s="254"/>
      <c r="E87" s="254"/>
      <c r="F87" s="254"/>
      <c r="G87" s="254"/>
      <c r="H87" s="254"/>
      <c r="I87" s="254"/>
      <c r="J87" s="254"/>
      <c r="K87" s="138" t="s">
        <v>59</v>
      </c>
      <c r="L87" s="181"/>
      <c r="M87" s="181"/>
      <c r="N87" s="181"/>
      <c r="O87" s="181"/>
      <c r="P87" s="181"/>
      <c r="Q87" s="139"/>
      <c r="R87" s="4"/>
      <c r="S87" s="4"/>
      <c r="T87" s="4"/>
      <c r="U87" s="4"/>
      <c r="V87" s="4"/>
      <c r="W87" s="4"/>
      <c r="X87" s="4"/>
      <c r="Y87" s="4"/>
      <c r="Z87" s="4"/>
      <c r="AA87" s="4"/>
      <c r="AB87" s="4"/>
      <c r="AC87" s="4"/>
      <c r="AD87" s="45"/>
    </row>
    <row r="88" spans="2:30" ht="22.5" customHeight="1">
      <c r="B88" s="44"/>
      <c r="C88" s="255" t="s">
        <v>2</v>
      </c>
      <c r="D88" s="179"/>
      <c r="E88" s="179"/>
      <c r="F88" s="179"/>
      <c r="G88" s="179"/>
      <c r="H88" s="179" t="s">
        <v>1</v>
      </c>
      <c r="I88" s="179"/>
      <c r="J88" s="180"/>
      <c r="K88" s="172">
        <f>$K$20</f>
        <v>0</v>
      </c>
      <c r="L88" s="173"/>
      <c r="M88" s="173"/>
      <c r="N88" s="173"/>
      <c r="O88" s="173"/>
      <c r="P88" s="173"/>
      <c r="Q88" s="234"/>
      <c r="R88" s="4"/>
      <c r="S88" s="4"/>
      <c r="T88" s="4"/>
      <c r="U88" s="4"/>
      <c r="V88" s="4"/>
      <c r="W88" s="4"/>
      <c r="X88" s="4"/>
      <c r="Y88" s="4"/>
      <c r="Z88" s="4"/>
      <c r="AA88" s="4"/>
      <c r="AB88" s="4"/>
      <c r="AC88" s="4"/>
      <c r="AD88" s="45"/>
    </row>
    <row r="89" spans="2:30" ht="22.5" customHeight="1">
      <c r="B89" s="44"/>
      <c r="C89" s="177" t="s">
        <v>14</v>
      </c>
      <c r="D89" s="178"/>
      <c r="E89" s="178"/>
      <c r="F89" s="178"/>
      <c r="G89" s="178"/>
      <c r="H89" s="179" t="s">
        <v>1</v>
      </c>
      <c r="I89" s="179"/>
      <c r="J89" s="180"/>
      <c r="K89" s="172">
        <f>$K$21</f>
        <v>0</v>
      </c>
      <c r="L89" s="173"/>
      <c r="M89" s="173"/>
      <c r="N89" s="173"/>
      <c r="O89" s="173"/>
      <c r="P89" s="173"/>
      <c r="Q89" s="234"/>
      <c r="R89" s="4"/>
      <c r="S89" s="4"/>
      <c r="T89" s="4"/>
      <c r="U89" s="4"/>
      <c r="V89" s="4"/>
      <c r="W89" s="4"/>
      <c r="X89" s="4"/>
      <c r="Y89" s="4"/>
      <c r="Z89" s="4"/>
      <c r="AA89" s="4"/>
      <c r="AB89" s="4"/>
      <c r="AC89" s="4"/>
      <c r="AD89" s="45"/>
    </row>
    <row r="90" spans="2:30" ht="22.5" customHeight="1" thickBot="1">
      <c r="B90" s="44"/>
      <c r="C90" s="162" t="s">
        <v>50</v>
      </c>
      <c r="D90" s="163"/>
      <c r="E90" s="163"/>
      <c r="F90" s="163"/>
      <c r="G90" s="163"/>
      <c r="H90" s="225" t="s">
        <v>1</v>
      </c>
      <c r="I90" s="225"/>
      <c r="J90" s="226"/>
      <c r="K90" s="172">
        <f>$K$22</f>
        <v>0</v>
      </c>
      <c r="L90" s="173"/>
      <c r="M90" s="173"/>
      <c r="N90" s="173"/>
      <c r="O90" s="173"/>
      <c r="P90" s="173"/>
      <c r="Q90" s="234"/>
      <c r="R90" s="4"/>
      <c r="S90" s="4"/>
      <c r="T90" s="4"/>
      <c r="U90" s="4"/>
      <c r="V90" s="4"/>
      <c r="W90" s="4"/>
      <c r="X90" s="4"/>
      <c r="Y90" s="4"/>
      <c r="Z90" s="4"/>
      <c r="AA90" s="4"/>
      <c r="AB90" s="4"/>
      <c r="AC90" s="4"/>
      <c r="AD90" s="45"/>
    </row>
    <row r="91" spans="2:30" ht="22.5" customHeight="1">
      <c r="B91" s="44"/>
      <c r="C91" s="245" t="s">
        <v>12</v>
      </c>
      <c r="D91" s="246"/>
      <c r="E91" s="246"/>
      <c r="F91" s="246"/>
      <c r="G91" s="246"/>
      <c r="H91" s="247" t="s">
        <v>1</v>
      </c>
      <c r="I91" s="247"/>
      <c r="J91" s="248"/>
      <c r="K91" s="230">
        <f>$K$23</f>
        <v>0</v>
      </c>
      <c r="L91" s="231"/>
      <c r="M91" s="231"/>
      <c r="N91" s="231"/>
      <c r="O91" s="231"/>
      <c r="P91" s="231"/>
      <c r="Q91" s="232"/>
      <c r="R91" s="4"/>
      <c r="S91" s="4"/>
      <c r="T91" s="4"/>
      <c r="U91" s="4"/>
      <c r="V91" s="4"/>
      <c r="W91" s="4"/>
      <c r="X91" s="4"/>
      <c r="Y91" s="4"/>
      <c r="Z91" s="4"/>
      <c r="AA91" s="4"/>
      <c r="AB91" s="4"/>
      <c r="AC91" s="4"/>
      <c r="AD91" s="45"/>
    </row>
    <row r="92" spans="2:30" ht="22.5" customHeight="1">
      <c r="B92" s="44"/>
      <c r="C92" s="194" t="s">
        <v>13</v>
      </c>
      <c r="D92" s="178"/>
      <c r="E92" s="178"/>
      <c r="F92" s="178"/>
      <c r="G92" s="178"/>
      <c r="H92" s="178"/>
      <c r="I92" s="178"/>
      <c r="J92" s="244"/>
      <c r="K92" s="172">
        <f>$K$24</f>
        <v>0</v>
      </c>
      <c r="L92" s="173"/>
      <c r="M92" s="173"/>
      <c r="N92" s="173"/>
      <c r="O92" s="173"/>
      <c r="P92" s="173"/>
      <c r="Q92" s="174"/>
      <c r="R92" s="4"/>
      <c r="S92" s="4"/>
      <c r="T92" s="4"/>
      <c r="U92" s="4"/>
      <c r="V92" s="4"/>
      <c r="W92" s="4"/>
      <c r="X92" s="4"/>
      <c r="Y92" s="4"/>
      <c r="Z92" s="4"/>
      <c r="AA92" s="4"/>
      <c r="AB92" s="4"/>
      <c r="AC92" s="4"/>
      <c r="AD92" s="45"/>
    </row>
    <row r="93" spans="2:30" ht="22.5" customHeight="1" thickBot="1">
      <c r="B93" s="44"/>
      <c r="C93" s="224" t="s">
        <v>12</v>
      </c>
      <c r="D93" s="163"/>
      <c r="E93" s="163"/>
      <c r="F93" s="163"/>
      <c r="G93" s="163"/>
      <c r="H93" s="225" t="s">
        <v>11</v>
      </c>
      <c r="I93" s="225"/>
      <c r="J93" s="226"/>
      <c r="K93" s="227">
        <f>$K$26</f>
        <v>0</v>
      </c>
      <c r="L93" s="228"/>
      <c r="M93" s="228"/>
      <c r="N93" s="228"/>
      <c r="O93" s="228"/>
      <c r="P93" s="228"/>
      <c r="Q93" s="229"/>
      <c r="R93" s="4"/>
      <c r="S93" s="4"/>
      <c r="T93" s="4"/>
      <c r="U93" s="4"/>
      <c r="V93" s="4"/>
      <c r="W93" s="4"/>
      <c r="X93" s="4"/>
      <c r="Y93" s="4"/>
      <c r="Z93" s="4"/>
      <c r="AA93" s="4"/>
      <c r="AB93" s="4"/>
      <c r="AC93" s="4"/>
      <c r="AD93" s="45"/>
    </row>
    <row r="94" spans="2:30" ht="9.75" customHeight="1">
      <c r="B94" s="4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5"/>
    </row>
    <row r="95" spans="2:30" ht="9.75" customHeight="1">
      <c r="B95" s="4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5"/>
    </row>
    <row r="96" spans="2:30" ht="22.5" customHeight="1">
      <c r="B96" s="44"/>
      <c r="C96" s="132" t="s">
        <v>0</v>
      </c>
      <c r="D96" s="123"/>
      <c r="E96" s="32"/>
      <c r="F96" s="32"/>
      <c r="G96" s="32"/>
      <c r="H96" s="32"/>
      <c r="I96" s="32"/>
      <c r="J96" s="32"/>
      <c r="K96" s="32"/>
      <c r="L96" s="32"/>
      <c r="M96" s="32"/>
      <c r="N96" s="32"/>
      <c r="O96" s="32"/>
      <c r="P96" s="32"/>
      <c r="Q96" s="32"/>
      <c r="R96" s="5"/>
      <c r="S96" s="5"/>
      <c r="T96" s="5"/>
      <c r="U96" s="6"/>
      <c r="V96" s="4"/>
      <c r="W96" s="4"/>
      <c r="X96" s="4"/>
      <c r="Y96" s="4"/>
      <c r="Z96" s="4"/>
      <c r="AA96" s="140" t="s">
        <v>70</v>
      </c>
      <c r="AB96" s="140"/>
      <c r="AC96" s="140"/>
      <c r="AD96" s="45"/>
    </row>
    <row r="97" spans="2:30" ht="22.5" customHeight="1">
      <c r="B97" s="44"/>
      <c r="C97" s="164">
        <f>$C$31</f>
      </c>
      <c r="D97" s="165"/>
      <c r="E97" s="165"/>
      <c r="F97" s="165"/>
      <c r="G97" s="165"/>
      <c r="H97" s="165"/>
      <c r="I97" s="165"/>
      <c r="J97" s="165"/>
      <c r="K97" s="165"/>
      <c r="L97" s="165"/>
      <c r="M97" s="165"/>
      <c r="N97" s="165"/>
      <c r="O97" s="165"/>
      <c r="P97" s="165"/>
      <c r="Q97" s="165"/>
      <c r="R97" s="165"/>
      <c r="S97" s="165"/>
      <c r="T97" s="165"/>
      <c r="U97" s="166"/>
      <c r="V97" s="4"/>
      <c r="W97" s="4"/>
      <c r="X97" s="4"/>
      <c r="Y97" s="4"/>
      <c r="Z97" s="4"/>
      <c r="AA97" s="140"/>
      <c r="AB97" s="140"/>
      <c r="AC97" s="140"/>
      <c r="AD97" s="45"/>
    </row>
    <row r="98" spans="2:30" ht="22.5" customHeight="1">
      <c r="B98" s="44"/>
      <c r="C98" s="169">
        <f>$C$32</f>
      </c>
      <c r="D98" s="170"/>
      <c r="E98" s="170"/>
      <c r="F98" s="170"/>
      <c r="G98" s="170"/>
      <c r="H98" s="170"/>
      <c r="I98" s="170"/>
      <c r="J98" s="170"/>
      <c r="K98" s="170"/>
      <c r="L98" s="170"/>
      <c r="M98" s="170"/>
      <c r="N98" s="170"/>
      <c r="O98" s="170"/>
      <c r="P98" s="170"/>
      <c r="Q98" s="170"/>
      <c r="R98" s="170"/>
      <c r="S98" s="170"/>
      <c r="T98" s="170"/>
      <c r="U98" s="171"/>
      <c r="V98" s="4"/>
      <c r="W98" s="4"/>
      <c r="X98" s="4"/>
      <c r="Y98" s="4"/>
      <c r="Z98" s="4"/>
      <c r="AA98" s="140"/>
      <c r="AB98" s="140"/>
      <c r="AC98" s="140"/>
      <c r="AD98" s="45"/>
    </row>
    <row r="99" spans="2:30" ht="9" customHeight="1">
      <c r="B99" s="44"/>
      <c r="C99" s="84"/>
      <c r="D99" s="84"/>
      <c r="E99" s="84"/>
      <c r="F99" s="84"/>
      <c r="G99" s="84"/>
      <c r="H99" s="84"/>
      <c r="I99" s="84"/>
      <c r="J99" s="84"/>
      <c r="K99" s="84"/>
      <c r="L99" s="84"/>
      <c r="M99" s="84"/>
      <c r="N99" s="84"/>
      <c r="O99" s="84"/>
      <c r="P99" s="84"/>
      <c r="Q99" s="84"/>
      <c r="R99" s="4"/>
      <c r="S99" s="4"/>
      <c r="T99" s="4"/>
      <c r="U99" s="4"/>
      <c r="V99" s="4"/>
      <c r="W99" s="4"/>
      <c r="X99" s="4"/>
      <c r="Y99" s="4"/>
      <c r="Z99" s="4"/>
      <c r="AA99" s="4"/>
      <c r="AB99" s="4"/>
      <c r="AC99" s="4"/>
      <c r="AD99" s="45"/>
    </row>
    <row r="100" spans="2:30" ht="9" customHeight="1" thickBot="1">
      <c r="B100" s="47"/>
      <c r="C100" s="48"/>
      <c r="D100" s="48"/>
      <c r="E100" s="48"/>
      <c r="F100" s="48"/>
      <c r="G100" s="48"/>
      <c r="H100" s="48"/>
      <c r="I100" s="48"/>
      <c r="J100" s="48"/>
      <c r="K100" s="48"/>
      <c r="L100" s="48"/>
      <c r="M100" s="48"/>
      <c r="N100" s="48"/>
      <c r="O100" s="48"/>
      <c r="P100" s="48"/>
      <c r="Q100" s="48"/>
      <c r="R100" s="49"/>
      <c r="S100" s="49"/>
      <c r="T100" s="49"/>
      <c r="U100" s="49"/>
      <c r="V100" s="49"/>
      <c r="W100" s="49"/>
      <c r="X100" s="49"/>
      <c r="Y100" s="49"/>
      <c r="Z100" s="49"/>
      <c r="AA100" s="49"/>
      <c r="AB100" s="49"/>
      <c r="AC100" s="49"/>
      <c r="AD100" s="50"/>
    </row>
    <row r="101" spans="3:17" ht="6.75" customHeight="1">
      <c r="C101" s="56"/>
      <c r="D101" s="84"/>
      <c r="E101" s="56"/>
      <c r="F101" s="56"/>
      <c r="G101" s="56"/>
      <c r="H101" s="56"/>
      <c r="I101" s="56"/>
      <c r="J101" s="56"/>
      <c r="K101" s="56"/>
      <c r="L101" s="56"/>
      <c r="M101" s="56"/>
      <c r="N101" s="56"/>
      <c r="O101" s="56"/>
      <c r="P101" s="56"/>
      <c r="Q101" s="56"/>
    </row>
    <row r="102" ht="4.5" customHeight="1"/>
    <row r="103" ht="9" customHeight="1"/>
    <row r="104" ht="22.5" customHeight="1"/>
    <row r="105" ht="22.5" customHeight="1"/>
    <row r="106" ht="22.5" customHeight="1"/>
    <row r="107" ht="22.5" customHeight="1" hidden="1"/>
    <row r="108" ht="22.5" customHeight="1" hidden="1"/>
    <row r="109" ht="24.75" customHeight="1" hidden="1"/>
    <row r="110" ht="24.75" customHeight="1" hidden="1"/>
    <row r="111" ht="9.75" customHeight="1" hidden="1"/>
    <row r="112" ht="22.5" customHeight="1" hidden="1"/>
    <row r="113" ht="22.5" customHeight="1" hidden="1"/>
    <row r="114" ht="22.5" customHeight="1" hidden="1"/>
    <row r="115" ht="22.5" customHeight="1" hidden="1"/>
    <row r="116" ht="9.75" customHeight="1" hidden="1"/>
    <row r="117" ht="22.5" customHeight="1" hidden="1"/>
    <row r="118" ht="22.5" customHeight="1" hidden="1"/>
    <row r="119" ht="22.5" customHeight="1" hidden="1"/>
    <row r="120" ht="22.5" customHeight="1" hidden="1"/>
    <row r="121" ht="22.5" customHeight="1" hidden="1"/>
    <row r="122" ht="22.5" customHeight="1" hidden="1"/>
    <row r="123" ht="22.5" customHeight="1" hidden="1"/>
    <row r="124" ht="9.75" customHeight="1" hidden="1"/>
    <row r="125" ht="22.5" customHeight="1" hidden="1"/>
    <row r="126" ht="22.5" customHeight="1" hidden="1"/>
    <row r="127" ht="22.5" customHeight="1" hidden="1"/>
    <row r="128" ht="9" customHeight="1" hidden="1"/>
    <row r="129" ht="9" customHeight="1" hidden="1"/>
    <row r="130" ht="6.75" customHeight="1" hidden="1"/>
  </sheetData>
  <sheetProtection password="DFA9" sheet="1" objects="1" selectLockedCells="1"/>
  <protectedRanges>
    <protectedRange password="DF29" sqref="C40:D40 C36:E39 C73:D73 C41:E43 C74:E81 C66:E72 C63:AC65 F36:M43 N36:AC39 N46:AC62 F66:M81 N79:AC81 C82:AC83 N66:AC72 A36:B102 E51 K44:M47 AE36:AE102 C48:D62 G48:M62 E48:F50 E52:F62 C85:AC102 C84:E84 G84:AC84 AA40:AC40 AA73:AC73" name="請求書"/>
    <protectedRange password="DF29" sqref="A1:B35 C1:E3 K26 AC1:AE1 AB1:AB5 AB7:AB35 F16:F35 C4:D24 C26:D26 C28:D35 G9 E5:E35 K28:K35 K1:K24 I1:J35 G1:H8 G10:H35 G45 C44:F47 I44:J47 G44:H44 G46:H47 AC2:AC35 AE2:AE35 AD2:AD102 F1:F14 L1:Z35 AA1:AA4 AA6:AA35 AB41 AB43:AB45 AC41:AC45 AA42:AA45 AB74 AB76:AB78 AC74:AC78 AA75:AA78 N40:Z45 N73:Z78" name="請求書_16"/>
  </protectedRanges>
  <mergeCells count="170">
    <mergeCell ref="N44:Z44"/>
    <mergeCell ref="N45:Z45"/>
    <mergeCell ref="N5:Z5"/>
    <mergeCell ref="N6:Z7"/>
    <mergeCell ref="N8:Z8"/>
    <mergeCell ref="N9:Z9"/>
    <mergeCell ref="R11:AC11"/>
    <mergeCell ref="M14:N14"/>
    <mergeCell ref="H23:J23"/>
    <mergeCell ref="C39:G39"/>
    <mergeCell ref="E15:AA15"/>
    <mergeCell ref="U25:V25"/>
    <mergeCell ref="N10:O10"/>
    <mergeCell ref="N13:O13"/>
    <mergeCell ref="R14:T14"/>
    <mergeCell ref="K23:Q23"/>
    <mergeCell ref="H26:J27"/>
    <mergeCell ref="C26:G27"/>
    <mergeCell ref="AH36:AK36"/>
    <mergeCell ref="M50:N50"/>
    <mergeCell ref="R50:T50"/>
    <mergeCell ref="C54:J54"/>
    <mergeCell ref="K54:Q54"/>
    <mergeCell ref="T46:W46"/>
    <mergeCell ref="X46:Y46"/>
    <mergeCell ref="C41:J41"/>
    <mergeCell ref="AG37:AG38"/>
    <mergeCell ref="N41:Z41"/>
    <mergeCell ref="AG11:AG12"/>
    <mergeCell ref="C42:J43"/>
    <mergeCell ref="K21:Q21"/>
    <mergeCell ref="H22:J22"/>
    <mergeCell ref="K22:Q22"/>
    <mergeCell ref="C23:G23"/>
    <mergeCell ref="C32:U32"/>
    <mergeCell ref="H24:J25"/>
    <mergeCell ref="K24:Q25"/>
    <mergeCell ref="S23:V23"/>
    <mergeCell ref="C3:G3"/>
    <mergeCell ref="H3:L3"/>
    <mergeCell ref="C4:J4"/>
    <mergeCell ref="C21:G21"/>
    <mergeCell ref="H21:J21"/>
    <mergeCell ref="K19:Q19"/>
    <mergeCell ref="C5:J5"/>
    <mergeCell ref="C6:J7"/>
    <mergeCell ref="C20:G20"/>
    <mergeCell ref="H20:J20"/>
    <mergeCell ref="AG4:AJ4"/>
    <mergeCell ref="AG16:AG17"/>
    <mergeCell ref="AH16:AH17"/>
    <mergeCell ref="AG6:AH7"/>
    <mergeCell ref="AA46:AC46"/>
    <mergeCell ref="N49:O49"/>
    <mergeCell ref="N47:Q47"/>
    <mergeCell ref="R47:AC47"/>
    <mergeCell ref="K20:Q20"/>
    <mergeCell ref="N46:O46"/>
    <mergeCell ref="C55:G55"/>
    <mergeCell ref="H55:J55"/>
    <mergeCell ref="K55:Q55"/>
    <mergeCell ref="C45:C47"/>
    <mergeCell ref="E51:AA51"/>
    <mergeCell ref="C56:G56"/>
    <mergeCell ref="H56:J56"/>
    <mergeCell ref="K56:Q56"/>
    <mergeCell ref="AA41:AC45"/>
    <mergeCell ref="N42:Z43"/>
    <mergeCell ref="C57:G57"/>
    <mergeCell ref="H57:J57"/>
    <mergeCell ref="K57:Q57"/>
    <mergeCell ref="C58:G58"/>
    <mergeCell ref="H58:J58"/>
    <mergeCell ref="H59:J59"/>
    <mergeCell ref="K59:Q59"/>
    <mergeCell ref="T79:W79"/>
    <mergeCell ref="C73:J73"/>
    <mergeCell ref="N75:Z76"/>
    <mergeCell ref="N77:Z77"/>
    <mergeCell ref="N78:Z78"/>
    <mergeCell ref="K60:Q60"/>
    <mergeCell ref="C72:G72"/>
    <mergeCell ref="C60:G60"/>
    <mergeCell ref="N74:Z74"/>
    <mergeCell ref="AA74:AC78"/>
    <mergeCell ref="K90:Q90"/>
    <mergeCell ref="C87:J87"/>
    <mergeCell ref="K87:Q87"/>
    <mergeCell ref="C88:G88"/>
    <mergeCell ref="H88:J88"/>
    <mergeCell ref="C74:J74"/>
    <mergeCell ref="N79:O79"/>
    <mergeCell ref="P79:S79"/>
    <mergeCell ref="C65:U65"/>
    <mergeCell ref="C82:D82"/>
    <mergeCell ref="H92:J92"/>
    <mergeCell ref="C91:G91"/>
    <mergeCell ref="H91:J91"/>
    <mergeCell ref="N82:O82"/>
    <mergeCell ref="K89:Q89"/>
    <mergeCell ref="C83:D83"/>
    <mergeCell ref="R83:T83"/>
    <mergeCell ref="R80:AC80"/>
    <mergeCell ref="K88:Q88"/>
    <mergeCell ref="K58:Q58"/>
    <mergeCell ref="C51:D51"/>
    <mergeCell ref="AA79:AC79"/>
    <mergeCell ref="M83:N83"/>
    <mergeCell ref="E84:AA84"/>
    <mergeCell ref="C64:U64"/>
    <mergeCell ref="X79:Y79"/>
    <mergeCell ref="H60:J60"/>
    <mergeCell ref="N80:Q80"/>
    <mergeCell ref="C13:D13"/>
    <mergeCell ref="C14:D14"/>
    <mergeCell ref="C93:G93"/>
    <mergeCell ref="H93:J93"/>
    <mergeCell ref="K93:Q93"/>
    <mergeCell ref="K91:Q91"/>
    <mergeCell ref="C92:G92"/>
    <mergeCell ref="H72:L72"/>
    <mergeCell ref="C90:G90"/>
    <mergeCell ref="H90:J90"/>
    <mergeCell ref="C9:C11"/>
    <mergeCell ref="N11:Q11"/>
    <mergeCell ref="AA10:AC10"/>
    <mergeCell ref="X10:Y10"/>
    <mergeCell ref="T10:W10"/>
    <mergeCell ref="P10:S10"/>
    <mergeCell ref="AA5:AC9"/>
    <mergeCell ref="C50:D50"/>
    <mergeCell ref="AG25:AH26"/>
    <mergeCell ref="U59:V59"/>
    <mergeCell ref="AA63:AC65"/>
    <mergeCell ref="S58:V58"/>
    <mergeCell ref="C59:G59"/>
    <mergeCell ref="AH37:AK38"/>
    <mergeCell ref="K26:Q27"/>
    <mergeCell ref="C24:G25"/>
    <mergeCell ref="H39:L39"/>
    <mergeCell ref="C19:J19"/>
    <mergeCell ref="C49:D49"/>
    <mergeCell ref="AI27:AI28"/>
    <mergeCell ref="AH29:AH30"/>
    <mergeCell ref="AG29:AG30"/>
    <mergeCell ref="AG27:AG28"/>
    <mergeCell ref="AH27:AH28"/>
    <mergeCell ref="D45:F47"/>
    <mergeCell ref="G45:I47"/>
    <mergeCell ref="C40:J40"/>
    <mergeCell ref="C15:D15"/>
    <mergeCell ref="C31:U31"/>
    <mergeCell ref="AA96:AC98"/>
    <mergeCell ref="P46:S46"/>
    <mergeCell ref="C97:U97"/>
    <mergeCell ref="C98:U98"/>
    <mergeCell ref="K92:Q92"/>
    <mergeCell ref="C75:J76"/>
    <mergeCell ref="C89:G89"/>
    <mergeCell ref="H89:J89"/>
    <mergeCell ref="N4:Z4"/>
    <mergeCell ref="N40:Z40"/>
    <mergeCell ref="N73:Z73"/>
    <mergeCell ref="C84:D84"/>
    <mergeCell ref="AA30:AC32"/>
    <mergeCell ref="D9:F11"/>
    <mergeCell ref="G9:I11"/>
    <mergeCell ref="C8:I8"/>
    <mergeCell ref="C44:I44"/>
    <mergeCell ref="C22:G22"/>
  </mergeCells>
  <dataValidations count="1">
    <dataValidation type="list" allowBlank="1" showInputMessage="1" showErrorMessage="1" sqref="AJ15">
      <formula1>"普通,当座"</formula1>
    </dataValidation>
  </dataValidations>
  <printOptions horizontalCentered="1"/>
  <pageMargins left="0.7874015748031497" right="0.3937007874015748" top="0.7874015748031497" bottom="0" header="0.1968503937007874" footer="0.1968503937007874"/>
  <pageSetup fitToHeight="0" horizontalDpi="300" verticalDpi="300" orientation="portrait" paperSize="9" scale="70" r:id="rId2"/>
  <rowBreaks count="2" manualBreakCount="2">
    <brk id="36" max="255" man="1"/>
    <brk id="69"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M51"/>
  <sheetViews>
    <sheetView zoomScale="65" zoomScaleNormal="65" zoomScaleSheetLayoutView="65" workbookViewId="0" topLeftCell="A1">
      <selection activeCell="N4" sqref="N4:Z4"/>
    </sheetView>
  </sheetViews>
  <sheetFormatPr defaultColWidth="9.00390625" defaultRowHeight="22.5" customHeight="1"/>
  <cols>
    <col min="1" max="2" width="1.625" style="1" customWidth="1"/>
    <col min="3" max="3" width="11.125" style="1" customWidth="1"/>
    <col min="4" max="13" width="3.875" style="1" customWidth="1"/>
    <col min="14" max="14" width="10.625" style="1" customWidth="1"/>
    <col min="15" max="29" width="3.875" style="1" customWidth="1"/>
    <col min="30" max="31" width="1.625" style="1" customWidth="1"/>
    <col min="32" max="32" width="9.00390625" style="1" customWidth="1"/>
    <col min="33" max="33" width="17.375" style="2" customWidth="1"/>
    <col min="34" max="34" width="26.25390625" style="2" customWidth="1"/>
    <col min="35" max="35" width="21.75390625" style="2" bestFit="1" customWidth="1"/>
    <col min="36" max="36" width="16.50390625" style="2" customWidth="1"/>
    <col min="37" max="37" width="10.625" style="2" customWidth="1"/>
    <col min="38" max="38" width="15.875" style="2" customWidth="1"/>
    <col min="39" max="16384" width="9.00390625" style="2" customWidth="1"/>
  </cols>
  <sheetData>
    <row r="1" spans="2:31" ht="6.75" customHeight="1" thickBot="1">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31" ht="6.75" customHeight="1">
      <c r="A2" s="3"/>
      <c r="B2" s="21"/>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3"/>
      <c r="AE2" s="3"/>
    </row>
    <row r="3" spans="1:31" ht="22.5" customHeight="1">
      <c r="A3" s="3"/>
      <c r="B3" s="24"/>
      <c r="C3" s="261" t="s">
        <v>19</v>
      </c>
      <c r="D3" s="261"/>
      <c r="E3" s="261"/>
      <c r="F3" s="261"/>
      <c r="G3" s="261"/>
      <c r="H3" s="208" t="s">
        <v>20</v>
      </c>
      <c r="I3" s="208"/>
      <c r="J3" s="208"/>
      <c r="K3" s="208"/>
      <c r="L3" s="208"/>
      <c r="M3" s="4"/>
      <c r="N3" s="132" t="s">
        <v>17</v>
      </c>
      <c r="O3" s="5"/>
      <c r="P3" s="5"/>
      <c r="Q3" s="5"/>
      <c r="R3" s="5"/>
      <c r="S3" s="5"/>
      <c r="T3" s="5"/>
      <c r="U3" s="5"/>
      <c r="V3" s="5"/>
      <c r="W3" s="5"/>
      <c r="X3" s="5"/>
      <c r="Y3" s="5"/>
      <c r="Z3" s="5"/>
      <c r="AA3" s="5"/>
      <c r="AB3" s="5"/>
      <c r="AC3" s="6"/>
      <c r="AD3" s="25"/>
      <c r="AE3" s="3"/>
    </row>
    <row r="4" spans="1:38" ht="22.5" customHeight="1">
      <c r="A4" s="3"/>
      <c r="B4" s="24"/>
      <c r="C4" s="243">
        <f>IF(AH27="","年   月   日",AH27)</f>
        <v>44316</v>
      </c>
      <c r="D4" s="243"/>
      <c r="E4" s="243"/>
      <c r="F4" s="243"/>
      <c r="G4" s="243"/>
      <c r="H4" s="243"/>
      <c r="I4" s="243"/>
      <c r="J4" s="243"/>
      <c r="K4" s="4"/>
      <c r="L4" s="4"/>
      <c r="M4" s="4"/>
      <c r="N4" s="136"/>
      <c r="O4" s="137"/>
      <c r="P4" s="137"/>
      <c r="Q4" s="137"/>
      <c r="R4" s="137"/>
      <c r="S4" s="137"/>
      <c r="T4" s="137"/>
      <c r="U4" s="137"/>
      <c r="V4" s="137"/>
      <c r="W4" s="137"/>
      <c r="X4" s="137"/>
      <c r="Y4" s="137"/>
      <c r="Z4" s="137"/>
      <c r="AA4" s="4"/>
      <c r="AB4" s="4"/>
      <c r="AC4" s="7"/>
      <c r="AD4" s="25"/>
      <c r="AE4" s="3"/>
      <c r="AG4" s="309"/>
      <c r="AH4" s="309"/>
      <c r="AI4" s="309"/>
      <c r="AJ4" s="309"/>
      <c r="AK4" s="52"/>
      <c r="AL4" s="52"/>
    </row>
    <row r="5" spans="1:39" ht="22.5" customHeight="1">
      <c r="A5" s="3"/>
      <c r="B5" s="24"/>
      <c r="C5" s="256" t="s">
        <v>10</v>
      </c>
      <c r="D5" s="256"/>
      <c r="E5" s="256"/>
      <c r="F5" s="256"/>
      <c r="G5" s="256"/>
      <c r="H5" s="256"/>
      <c r="I5" s="256"/>
      <c r="J5" s="256"/>
      <c r="K5" s="8" t="s">
        <v>9</v>
      </c>
      <c r="L5" s="8"/>
      <c r="M5" s="4"/>
      <c r="N5" s="136"/>
      <c r="O5" s="137"/>
      <c r="P5" s="137"/>
      <c r="Q5" s="137"/>
      <c r="R5" s="137"/>
      <c r="S5" s="137"/>
      <c r="T5" s="137"/>
      <c r="U5" s="137"/>
      <c r="V5" s="137"/>
      <c r="W5" s="137"/>
      <c r="X5" s="137"/>
      <c r="Y5" s="137"/>
      <c r="Z5" s="137"/>
      <c r="AA5" s="220" t="s">
        <v>25</v>
      </c>
      <c r="AB5" s="220"/>
      <c r="AC5" s="221"/>
      <c r="AD5" s="25"/>
      <c r="AE5" s="3"/>
      <c r="AG5" s="52"/>
      <c r="AH5" s="52"/>
      <c r="AI5" s="52"/>
      <c r="AJ5" s="52"/>
      <c r="AK5" s="52"/>
      <c r="AL5" s="52"/>
      <c r="AM5" s="52"/>
    </row>
    <row r="6" spans="1:39" ht="12.75" customHeight="1">
      <c r="A6" s="3"/>
      <c r="B6" s="24"/>
      <c r="C6" s="175" t="s">
        <v>16</v>
      </c>
      <c r="D6" s="175"/>
      <c r="E6" s="175"/>
      <c r="F6" s="175"/>
      <c r="G6" s="175"/>
      <c r="H6" s="175"/>
      <c r="I6" s="175"/>
      <c r="J6" s="175"/>
      <c r="K6" s="9"/>
      <c r="L6" s="9"/>
      <c r="M6" s="9"/>
      <c r="N6" s="136"/>
      <c r="O6" s="137"/>
      <c r="P6" s="137"/>
      <c r="Q6" s="137"/>
      <c r="R6" s="137"/>
      <c r="S6" s="137"/>
      <c r="T6" s="137"/>
      <c r="U6" s="137"/>
      <c r="V6" s="137"/>
      <c r="W6" s="137"/>
      <c r="X6" s="137"/>
      <c r="Y6" s="137"/>
      <c r="Z6" s="137"/>
      <c r="AA6" s="220"/>
      <c r="AB6" s="220"/>
      <c r="AC6" s="221"/>
      <c r="AD6" s="25"/>
      <c r="AE6" s="3"/>
      <c r="AG6" s="269" t="s">
        <v>61</v>
      </c>
      <c r="AH6" s="269"/>
      <c r="AI6" s="52"/>
      <c r="AJ6" s="52"/>
      <c r="AK6" s="52"/>
      <c r="AL6" s="52"/>
      <c r="AM6" s="52"/>
    </row>
    <row r="7" spans="1:39" ht="12" customHeight="1">
      <c r="A7" s="3"/>
      <c r="B7" s="24"/>
      <c r="C7" s="273"/>
      <c r="D7" s="273"/>
      <c r="E7" s="273"/>
      <c r="F7" s="273"/>
      <c r="G7" s="273"/>
      <c r="H7" s="273"/>
      <c r="I7" s="273"/>
      <c r="J7" s="176"/>
      <c r="K7" s="9"/>
      <c r="L7" s="9"/>
      <c r="M7" s="9"/>
      <c r="N7" s="136"/>
      <c r="O7" s="137"/>
      <c r="P7" s="137"/>
      <c r="Q7" s="137"/>
      <c r="R7" s="137"/>
      <c r="S7" s="137"/>
      <c r="T7" s="137"/>
      <c r="U7" s="137"/>
      <c r="V7" s="137"/>
      <c r="W7" s="137"/>
      <c r="X7" s="137"/>
      <c r="Y7" s="137"/>
      <c r="Z7" s="137"/>
      <c r="AA7" s="220"/>
      <c r="AB7" s="220"/>
      <c r="AC7" s="221"/>
      <c r="AD7" s="25"/>
      <c r="AE7" s="3"/>
      <c r="AG7" s="269"/>
      <c r="AH7" s="269"/>
      <c r="AI7" s="100"/>
      <c r="AJ7" s="100"/>
      <c r="AK7" s="52"/>
      <c r="AL7" s="52"/>
      <c r="AM7" s="52"/>
    </row>
    <row r="8" spans="1:39" ht="22.5" customHeight="1">
      <c r="A8" s="3"/>
      <c r="B8" s="24"/>
      <c r="C8" s="310" t="s">
        <v>22</v>
      </c>
      <c r="D8" s="310"/>
      <c r="E8" s="310"/>
      <c r="F8" s="310"/>
      <c r="G8" s="310"/>
      <c r="H8" s="310"/>
      <c r="I8" s="310"/>
      <c r="J8" s="11"/>
      <c r="K8" s="11"/>
      <c r="L8" s="11"/>
      <c r="M8" s="9"/>
      <c r="N8" s="136"/>
      <c r="O8" s="137"/>
      <c r="P8" s="137"/>
      <c r="Q8" s="137"/>
      <c r="R8" s="137"/>
      <c r="S8" s="137"/>
      <c r="T8" s="137"/>
      <c r="U8" s="137"/>
      <c r="V8" s="137"/>
      <c r="W8" s="137"/>
      <c r="X8" s="137"/>
      <c r="Y8" s="137"/>
      <c r="Z8" s="137"/>
      <c r="AA8" s="220"/>
      <c r="AB8" s="220"/>
      <c r="AC8" s="221"/>
      <c r="AD8" s="25"/>
      <c r="AE8" s="3"/>
      <c r="AG8" s="63" t="s">
        <v>54</v>
      </c>
      <c r="AH8" s="100"/>
      <c r="AI8" s="100"/>
      <c r="AJ8" s="100"/>
      <c r="AK8" s="52"/>
      <c r="AL8" s="52"/>
      <c r="AM8" s="52"/>
    </row>
    <row r="9" spans="1:39" ht="22.5" customHeight="1">
      <c r="A9" s="3"/>
      <c r="B9" s="24"/>
      <c r="C9" s="311" t="s">
        <v>23</v>
      </c>
      <c r="D9" s="314"/>
      <c r="E9" s="314"/>
      <c r="F9" s="314"/>
      <c r="G9" s="311" t="s">
        <v>24</v>
      </c>
      <c r="H9" s="311"/>
      <c r="I9" s="311"/>
      <c r="J9" s="125"/>
      <c r="K9" s="9"/>
      <c r="L9" s="9"/>
      <c r="M9" s="9"/>
      <c r="N9" s="320"/>
      <c r="O9" s="321"/>
      <c r="P9" s="321"/>
      <c r="Q9" s="321"/>
      <c r="R9" s="321"/>
      <c r="S9" s="321"/>
      <c r="T9" s="321"/>
      <c r="U9" s="321"/>
      <c r="V9" s="321"/>
      <c r="W9" s="321"/>
      <c r="X9" s="321"/>
      <c r="Y9" s="321"/>
      <c r="Z9" s="321"/>
      <c r="AA9" s="222"/>
      <c r="AB9" s="222"/>
      <c r="AC9" s="223"/>
      <c r="AD9" s="25"/>
      <c r="AE9" s="3"/>
      <c r="AF9" s="2"/>
      <c r="AG9" s="100" t="s">
        <v>72</v>
      </c>
      <c r="AH9" s="52"/>
      <c r="AI9" s="52"/>
      <c r="AJ9" s="52"/>
      <c r="AK9" s="52"/>
      <c r="AL9" s="52"/>
      <c r="AM9" s="52"/>
    </row>
    <row r="10" spans="1:39" ht="22.5" customHeight="1">
      <c r="A10" s="3"/>
      <c r="B10" s="24"/>
      <c r="C10" s="311"/>
      <c r="D10" s="314"/>
      <c r="E10" s="314"/>
      <c r="F10" s="314"/>
      <c r="G10" s="311"/>
      <c r="H10" s="311"/>
      <c r="I10" s="311"/>
      <c r="J10" s="125"/>
      <c r="K10" s="9"/>
      <c r="L10" s="9"/>
      <c r="M10" s="9"/>
      <c r="N10" s="138" t="s">
        <v>57</v>
      </c>
      <c r="O10" s="139"/>
      <c r="P10" s="218" t="str">
        <f>IF(AJ13="","",AJ13)</f>
        <v>三菱UFJ銀行</v>
      </c>
      <c r="Q10" s="219"/>
      <c r="R10" s="219"/>
      <c r="S10" s="219"/>
      <c r="T10" s="216" t="str">
        <f>IF(AJ14="","",AJ14)</f>
        <v>伏見支店</v>
      </c>
      <c r="U10" s="216"/>
      <c r="V10" s="216"/>
      <c r="W10" s="217"/>
      <c r="X10" s="214" t="str">
        <f>IF(AJ15="","",AJ15)</f>
        <v>当座</v>
      </c>
      <c r="Y10" s="215"/>
      <c r="Z10" s="10" t="s">
        <v>27</v>
      </c>
      <c r="AA10" s="212">
        <f>IF(AL13="","",AL13)</f>
        <v>111222</v>
      </c>
      <c r="AB10" s="212"/>
      <c r="AC10" s="213"/>
      <c r="AD10" s="26"/>
      <c r="AE10" s="3"/>
      <c r="AG10" s="52"/>
      <c r="AH10" s="52"/>
      <c r="AI10" s="52"/>
      <c r="AJ10" s="52"/>
      <c r="AK10" s="52"/>
      <c r="AL10" s="52"/>
      <c r="AM10" s="52"/>
    </row>
    <row r="11" spans="1:39" ht="22.5" customHeight="1">
      <c r="A11" s="3"/>
      <c r="B11" s="24"/>
      <c r="C11" s="311"/>
      <c r="D11" s="314"/>
      <c r="E11" s="314"/>
      <c r="F11" s="314"/>
      <c r="G11" s="311"/>
      <c r="H11" s="311"/>
      <c r="I11" s="311"/>
      <c r="J11" s="125"/>
      <c r="K11" s="9"/>
      <c r="L11" s="9"/>
      <c r="M11" s="9"/>
      <c r="N11" s="138" t="s">
        <v>15</v>
      </c>
      <c r="O11" s="181"/>
      <c r="P11" s="181"/>
      <c r="Q11" s="139"/>
      <c r="R11" s="249" t="str">
        <f>IF(AL14="","",AL14)</f>
        <v>カ）トーエネック</v>
      </c>
      <c r="S11" s="250"/>
      <c r="T11" s="250"/>
      <c r="U11" s="250"/>
      <c r="V11" s="250"/>
      <c r="W11" s="250"/>
      <c r="X11" s="250"/>
      <c r="Y11" s="250"/>
      <c r="Z11" s="250"/>
      <c r="AA11" s="250"/>
      <c r="AB11" s="250"/>
      <c r="AC11" s="251"/>
      <c r="AD11" s="26"/>
      <c r="AE11" s="3"/>
      <c r="AG11" s="274" t="s">
        <v>43</v>
      </c>
      <c r="AH11" s="52"/>
      <c r="AI11" s="52"/>
      <c r="AJ11" s="52"/>
      <c r="AK11" s="52"/>
      <c r="AL11" s="52"/>
      <c r="AM11" s="52"/>
    </row>
    <row r="12" spans="1:39" ht="9.75" customHeight="1">
      <c r="A12" s="3"/>
      <c r="B12" s="2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25"/>
      <c r="AE12" s="3"/>
      <c r="AG12" s="192"/>
      <c r="AH12" s="52"/>
      <c r="AI12" s="52"/>
      <c r="AJ12" s="52"/>
      <c r="AK12" s="52"/>
      <c r="AL12" s="52"/>
      <c r="AM12" s="52"/>
    </row>
    <row r="13" spans="1:39" ht="22.5" customHeight="1">
      <c r="A13" s="3"/>
      <c r="B13" s="24"/>
      <c r="C13" s="138" t="s">
        <v>8</v>
      </c>
      <c r="D13" s="139"/>
      <c r="E13" s="12" t="str">
        <f>MID($AH$13,1,1)</f>
        <v>0</v>
      </c>
      <c r="F13" s="13" t="str">
        <f>MID($AH$13,2,1)</f>
        <v>9</v>
      </c>
      <c r="G13" s="13" t="str">
        <f>MID($AH$13,3,1)</f>
        <v>9</v>
      </c>
      <c r="H13" s="13" t="str">
        <f>MID($AH$13,4,1)</f>
        <v>0</v>
      </c>
      <c r="I13" s="13" t="str">
        <f>MID($AH$13,5,1)</f>
        <v>0</v>
      </c>
      <c r="J13" s="61" t="str">
        <f>MID($AH$13,6,1)</f>
        <v>0</v>
      </c>
      <c r="K13" s="15" t="str">
        <f>MID($AH$13,7,1)</f>
        <v>0</v>
      </c>
      <c r="L13" s="13" t="str">
        <f>MID($AH$13,8,1)</f>
        <v>0</v>
      </c>
      <c r="M13" s="16" t="str">
        <f>MID($AH$13,9,1)</f>
        <v>0</v>
      </c>
      <c r="N13" s="138" t="s">
        <v>7</v>
      </c>
      <c r="O13" s="139"/>
      <c r="P13" s="17" t="str">
        <f>MID(AH14,1,1)</f>
        <v>0</v>
      </c>
      <c r="Q13" s="18" t="str">
        <f>MID(AH14,2,1)</f>
        <v>5</v>
      </c>
      <c r="R13" s="18" t="str">
        <f>MID(AH14,3,1)</f>
        <v>2</v>
      </c>
      <c r="S13" s="18">
        <f>MID(AH14,4,1)</f>
      </c>
      <c r="T13" s="57">
        <f>MID(AH15,5,1)</f>
      </c>
      <c r="U13" s="60" t="str">
        <f>MID(AH15,1,1)</f>
        <v>6</v>
      </c>
      <c r="V13" s="18" t="str">
        <f>MID(AH15,2,1)</f>
        <v>5</v>
      </c>
      <c r="W13" s="18" t="str">
        <f>MID(AH15,3,1)</f>
        <v>9</v>
      </c>
      <c r="X13" s="18">
        <f>MID(AH15,4,1)</f>
      </c>
      <c r="Y13" s="57">
        <f>MID(AH15,5,1)</f>
      </c>
      <c r="Z13" s="60" t="str">
        <f>MID(AH16,1,1)</f>
        <v>1</v>
      </c>
      <c r="AA13" s="18" t="str">
        <f>MID(AH16,2,1)</f>
        <v>1</v>
      </c>
      <c r="AB13" s="18" t="str">
        <f>MID(AH16,3,1)</f>
        <v>5</v>
      </c>
      <c r="AC13" s="19" t="str">
        <f>MID(AH16,4,1)</f>
        <v>3</v>
      </c>
      <c r="AD13" s="27"/>
      <c r="AE13" s="3"/>
      <c r="AG13" s="80" t="s">
        <v>26</v>
      </c>
      <c r="AH13" s="82" t="s">
        <v>56</v>
      </c>
      <c r="AI13" s="81" t="s">
        <v>36</v>
      </c>
      <c r="AJ13" s="83" t="s">
        <v>51</v>
      </c>
      <c r="AK13" s="81" t="s">
        <v>39</v>
      </c>
      <c r="AL13" s="83">
        <v>111222</v>
      </c>
      <c r="AM13" s="52"/>
    </row>
    <row r="14" spans="1:39" ht="22.5" customHeight="1">
      <c r="A14" s="3"/>
      <c r="B14" s="24"/>
      <c r="C14" s="138" t="s">
        <v>6</v>
      </c>
      <c r="D14" s="139"/>
      <c r="E14" s="12" t="str">
        <f>LEFT(AH20,1)</f>
        <v>1</v>
      </c>
      <c r="F14" s="13" t="str">
        <f>MID(AH20,2,1)</f>
        <v>5</v>
      </c>
      <c r="G14" s="13" t="str">
        <f>MID(AH20,3,1)</f>
        <v>4</v>
      </c>
      <c r="H14" s="13" t="str">
        <f>MID(AH20,4,1)</f>
        <v>0</v>
      </c>
      <c r="I14" s="13" t="str">
        <f>MID(AH20,5,1)</f>
        <v>1</v>
      </c>
      <c r="J14" s="13" t="str">
        <f>MID(AH20,6,1)</f>
        <v>1</v>
      </c>
      <c r="K14" s="13" t="str">
        <f>MID(AH20,7,1)</f>
        <v>1</v>
      </c>
      <c r="L14" s="20" t="str">
        <f>MID(AH20,8,1)</f>
        <v>1</v>
      </c>
      <c r="M14" s="138" t="s">
        <v>5</v>
      </c>
      <c r="N14" s="139"/>
      <c r="O14" s="12" t="str">
        <f>MID(AH21,1,1)</f>
        <v>0</v>
      </c>
      <c r="P14" s="13" t="str">
        <f>MID(AH21,2,1)</f>
        <v>1</v>
      </c>
      <c r="Q14" s="20" t="str">
        <f>MID(AH21,3,1)</f>
        <v>2</v>
      </c>
      <c r="R14" s="138" t="s">
        <v>4</v>
      </c>
      <c r="S14" s="181"/>
      <c r="T14" s="139"/>
      <c r="U14" s="12" t="str">
        <f>MID(AH22,1,1)</f>
        <v>1</v>
      </c>
      <c r="V14" s="13" t="str">
        <f>MID(AH22,2,1)</f>
        <v>2</v>
      </c>
      <c r="W14" s="13" t="str">
        <f>MID(AH22,3,1)</f>
        <v>3</v>
      </c>
      <c r="X14" s="13" t="str">
        <f>MID(AH22,4,1)</f>
        <v>4</v>
      </c>
      <c r="Y14" s="13" t="str">
        <f>MID(AH22,5,1)</f>
        <v>5</v>
      </c>
      <c r="Z14" s="13" t="str">
        <f>MID(AH22,6,1)</f>
        <v>6</v>
      </c>
      <c r="AA14" s="20" t="str">
        <f>MID(AH22,7,1)</f>
        <v>7</v>
      </c>
      <c r="AB14" s="4"/>
      <c r="AC14" s="4"/>
      <c r="AD14" s="25"/>
      <c r="AE14" s="3"/>
      <c r="AG14" s="73" t="s">
        <v>30</v>
      </c>
      <c r="AH14" s="74" t="s">
        <v>33</v>
      </c>
      <c r="AI14" s="54" t="s">
        <v>37</v>
      </c>
      <c r="AJ14" s="75" t="s">
        <v>63</v>
      </c>
      <c r="AK14" s="54" t="s">
        <v>40</v>
      </c>
      <c r="AL14" s="122" t="s">
        <v>52</v>
      </c>
      <c r="AM14" s="52"/>
    </row>
    <row r="15" spans="1:39" ht="22.5" customHeight="1">
      <c r="A15" s="3"/>
      <c r="B15" s="24"/>
      <c r="C15" s="138" t="s">
        <v>3</v>
      </c>
      <c r="D15" s="139"/>
      <c r="E15" s="306" t="str">
        <f>$AH$23</f>
        <v>トーエネック電気設備工事</v>
      </c>
      <c r="F15" s="307"/>
      <c r="G15" s="307"/>
      <c r="H15" s="307"/>
      <c r="I15" s="307"/>
      <c r="J15" s="307"/>
      <c r="K15" s="307"/>
      <c r="L15" s="307"/>
      <c r="M15" s="307"/>
      <c r="N15" s="307"/>
      <c r="O15" s="307"/>
      <c r="P15" s="307"/>
      <c r="Q15" s="307"/>
      <c r="R15" s="307"/>
      <c r="S15" s="307"/>
      <c r="T15" s="307"/>
      <c r="U15" s="307"/>
      <c r="V15" s="307"/>
      <c r="W15" s="307"/>
      <c r="X15" s="307"/>
      <c r="Y15" s="307"/>
      <c r="Z15" s="307"/>
      <c r="AA15" s="308"/>
      <c r="AB15" s="4"/>
      <c r="AC15" s="4"/>
      <c r="AD15" s="25"/>
      <c r="AE15" s="3"/>
      <c r="AG15" s="71" t="s">
        <v>31</v>
      </c>
      <c r="AH15" s="76" t="s">
        <v>55</v>
      </c>
      <c r="AI15" s="71" t="s">
        <v>38</v>
      </c>
      <c r="AJ15" s="77" t="s">
        <v>67</v>
      </c>
      <c r="AK15" s="52"/>
      <c r="AL15" s="52"/>
      <c r="AM15" s="52"/>
    </row>
    <row r="16" spans="1:39" ht="12" customHeight="1">
      <c r="A16" s="3"/>
      <c r="B16" s="24"/>
      <c r="C16" s="120"/>
      <c r="D16" s="120"/>
      <c r="E16" s="28"/>
      <c r="F16" s="28"/>
      <c r="G16" s="29"/>
      <c r="H16" s="29"/>
      <c r="I16" s="29"/>
      <c r="J16" s="29"/>
      <c r="K16" s="29"/>
      <c r="L16" s="29"/>
      <c r="M16" s="29"/>
      <c r="N16" s="30"/>
      <c r="O16" s="29"/>
      <c r="P16" s="29"/>
      <c r="Q16" s="29"/>
      <c r="R16" s="29"/>
      <c r="S16" s="29"/>
      <c r="T16" s="29"/>
      <c r="U16" s="29"/>
      <c r="V16" s="29"/>
      <c r="W16" s="29"/>
      <c r="X16" s="29"/>
      <c r="Y16" s="29"/>
      <c r="Z16" s="29"/>
      <c r="AA16" s="29"/>
      <c r="AB16" s="4"/>
      <c r="AC16" s="4"/>
      <c r="AD16" s="25"/>
      <c r="AE16" s="3"/>
      <c r="AG16" s="187" t="s">
        <v>32</v>
      </c>
      <c r="AH16" s="312" t="s">
        <v>35</v>
      </c>
      <c r="AI16" s="52"/>
      <c r="AJ16" s="52"/>
      <c r="AK16" s="52"/>
      <c r="AL16" s="52"/>
      <c r="AM16" s="52"/>
    </row>
    <row r="17" spans="1:39" ht="9.75" customHeight="1">
      <c r="A17" s="3"/>
      <c r="B17" s="2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25"/>
      <c r="AE17" s="3"/>
      <c r="AG17" s="188"/>
      <c r="AH17" s="313"/>
      <c r="AI17" s="52"/>
      <c r="AJ17" s="52"/>
      <c r="AK17" s="52"/>
      <c r="AL17" s="52"/>
      <c r="AM17" s="52"/>
    </row>
    <row r="18" spans="1:39" ht="9.75" customHeight="1">
      <c r="A18" s="3"/>
      <c r="B18" s="2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25"/>
      <c r="AE18" s="3"/>
      <c r="AG18" s="104"/>
      <c r="AH18" s="97"/>
      <c r="AI18" s="52"/>
      <c r="AJ18" s="52"/>
      <c r="AK18" s="52"/>
      <c r="AL18" s="52"/>
      <c r="AM18" s="52"/>
    </row>
    <row r="19" spans="1:39" ht="22.5" customHeight="1">
      <c r="A19" s="3"/>
      <c r="B19" s="24"/>
      <c r="C19" s="138" t="s">
        <v>58</v>
      </c>
      <c r="D19" s="181"/>
      <c r="E19" s="181"/>
      <c r="F19" s="181"/>
      <c r="G19" s="181"/>
      <c r="H19" s="181"/>
      <c r="I19" s="181"/>
      <c r="J19" s="139"/>
      <c r="K19" s="138" t="s">
        <v>59</v>
      </c>
      <c r="L19" s="181"/>
      <c r="M19" s="181"/>
      <c r="N19" s="181"/>
      <c r="O19" s="181"/>
      <c r="P19" s="181"/>
      <c r="Q19" s="139"/>
      <c r="R19" s="4"/>
      <c r="S19" s="4"/>
      <c r="T19" s="4"/>
      <c r="U19" s="4"/>
      <c r="V19" s="4"/>
      <c r="W19" s="4"/>
      <c r="X19" s="4"/>
      <c r="Y19" s="4"/>
      <c r="Z19" s="4"/>
      <c r="AA19" s="4"/>
      <c r="AB19" s="4"/>
      <c r="AC19" s="4"/>
      <c r="AD19" s="25"/>
      <c r="AE19" s="3"/>
      <c r="AG19" s="53" t="s">
        <v>44</v>
      </c>
      <c r="AH19" s="52"/>
      <c r="AI19" s="52"/>
      <c r="AJ19" s="52"/>
      <c r="AK19" s="52"/>
      <c r="AL19" s="52"/>
      <c r="AM19" s="52"/>
    </row>
    <row r="20" spans="1:39" ht="22.5" customHeight="1">
      <c r="A20" s="3"/>
      <c r="B20" s="24"/>
      <c r="C20" s="255" t="s">
        <v>2</v>
      </c>
      <c r="D20" s="179"/>
      <c r="E20" s="179"/>
      <c r="F20" s="179"/>
      <c r="G20" s="179"/>
      <c r="H20" s="179" t="s">
        <v>1</v>
      </c>
      <c r="I20" s="179"/>
      <c r="J20" s="180"/>
      <c r="K20" s="270">
        <f>$AH$29</f>
        <v>500000</v>
      </c>
      <c r="L20" s="271"/>
      <c r="M20" s="271"/>
      <c r="N20" s="271"/>
      <c r="O20" s="271"/>
      <c r="P20" s="271"/>
      <c r="Q20" s="272"/>
      <c r="R20" s="4"/>
      <c r="S20" s="4"/>
      <c r="T20" s="4"/>
      <c r="U20" s="4"/>
      <c r="V20" s="4"/>
      <c r="W20" s="4"/>
      <c r="X20" s="4"/>
      <c r="Y20" s="4"/>
      <c r="Z20" s="4"/>
      <c r="AA20" s="4"/>
      <c r="AB20" s="4"/>
      <c r="AC20" s="4"/>
      <c r="AD20" s="25"/>
      <c r="AE20" s="3"/>
      <c r="AG20" s="51" t="s">
        <v>6</v>
      </c>
      <c r="AH20" s="78" t="s">
        <v>34</v>
      </c>
      <c r="AI20" s="52"/>
      <c r="AJ20" s="52"/>
      <c r="AK20" s="52"/>
      <c r="AL20" s="52"/>
      <c r="AM20" s="52"/>
    </row>
    <row r="21" spans="1:39" ht="22.5" customHeight="1">
      <c r="A21" s="3"/>
      <c r="B21" s="24"/>
      <c r="C21" s="177" t="s">
        <v>14</v>
      </c>
      <c r="D21" s="178"/>
      <c r="E21" s="178"/>
      <c r="F21" s="178"/>
      <c r="G21" s="178"/>
      <c r="H21" s="179" t="s">
        <v>1</v>
      </c>
      <c r="I21" s="179"/>
      <c r="J21" s="180"/>
      <c r="K21" s="270">
        <f>$AH$31</f>
        <v>300000</v>
      </c>
      <c r="L21" s="271"/>
      <c r="M21" s="271"/>
      <c r="N21" s="271"/>
      <c r="O21" s="271"/>
      <c r="P21" s="271"/>
      <c r="Q21" s="272"/>
      <c r="R21" s="4"/>
      <c r="S21" s="4"/>
      <c r="T21" s="4"/>
      <c r="U21" s="4"/>
      <c r="V21" s="4"/>
      <c r="W21" s="4"/>
      <c r="X21" s="4"/>
      <c r="Y21" s="4"/>
      <c r="Z21" s="4"/>
      <c r="AA21" s="4"/>
      <c r="AB21" s="4"/>
      <c r="AC21" s="4"/>
      <c r="AD21" s="25"/>
      <c r="AE21" s="3"/>
      <c r="AG21" s="85" t="s">
        <v>5</v>
      </c>
      <c r="AH21" s="96" t="s">
        <v>28</v>
      </c>
      <c r="AI21" s="52"/>
      <c r="AJ21" s="68"/>
      <c r="AK21" s="52"/>
      <c r="AL21" s="52"/>
      <c r="AM21" s="52"/>
    </row>
    <row r="22" spans="1:39" ht="22.5" customHeight="1" thickBot="1">
      <c r="A22" s="3"/>
      <c r="B22" s="24"/>
      <c r="C22" s="162" t="s">
        <v>50</v>
      </c>
      <c r="D22" s="163"/>
      <c r="E22" s="163"/>
      <c r="F22" s="163"/>
      <c r="G22" s="163"/>
      <c r="H22" s="225" t="s">
        <v>1</v>
      </c>
      <c r="I22" s="225"/>
      <c r="J22" s="226"/>
      <c r="K22" s="227">
        <f>$AH$32</f>
        <v>250000</v>
      </c>
      <c r="L22" s="228"/>
      <c r="M22" s="228"/>
      <c r="N22" s="228"/>
      <c r="O22" s="228"/>
      <c r="P22" s="228"/>
      <c r="Q22" s="275"/>
      <c r="R22" s="4"/>
      <c r="S22" s="4"/>
      <c r="T22" s="4"/>
      <c r="U22" s="4"/>
      <c r="V22" s="4"/>
      <c r="W22" s="4"/>
      <c r="X22" s="4"/>
      <c r="Y22" s="4"/>
      <c r="Z22" s="4"/>
      <c r="AA22" s="4"/>
      <c r="AB22" s="4"/>
      <c r="AC22" s="4"/>
      <c r="AD22" s="25"/>
      <c r="AE22" s="3"/>
      <c r="AG22" s="93" t="s">
        <v>4</v>
      </c>
      <c r="AH22" s="96">
        <v>1234567</v>
      </c>
      <c r="AI22" s="52"/>
      <c r="AJ22" s="52"/>
      <c r="AK22" s="52"/>
      <c r="AL22" s="52"/>
      <c r="AM22" s="52"/>
    </row>
    <row r="23" spans="1:39" ht="22.5" customHeight="1">
      <c r="A23" s="3"/>
      <c r="B23" s="24"/>
      <c r="C23" s="245" t="s">
        <v>12</v>
      </c>
      <c r="D23" s="246"/>
      <c r="E23" s="246"/>
      <c r="F23" s="246"/>
      <c r="G23" s="246"/>
      <c r="H23" s="247" t="s">
        <v>1</v>
      </c>
      <c r="I23" s="247"/>
      <c r="J23" s="248"/>
      <c r="K23" s="291">
        <f>AH$33</f>
        <v>50000</v>
      </c>
      <c r="L23" s="292"/>
      <c r="M23" s="292"/>
      <c r="N23" s="292"/>
      <c r="O23" s="292"/>
      <c r="P23" s="292"/>
      <c r="Q23" s="293"/>
      <c r="R23" s="4"/>
      <c r="S23" s="193"/>
      <c r="T23" s="193"/>
      <c r="U23" s="193"/>
      <c r="V23" s="193"/>
      <c r="W23" s="4"/>
      <c r="X23" s="4"/>
      <c r="Y23" s="4"/>
      <c r="Z23" s="4"/>
      <c r="AA23" s="4"/>
      <c r="AB23" s="4"/>
      <c r="AC23" s="4"/>
      <c r="AD23" s="25"/>
      <c r="AE23" s="3"/>
      <c r="AG23" s="72" t="s">
        <v>3</v>
      </c>
      <c r="AH23" s="96" t="s">
        <v>53</v>
      </c>
      <c r="AI23" s="52"/>
      <c r="AJ23" s="52"/>
      <c r="AK23" s="52"/>
      <c r="AL23" s="52"/>
      <c r="AM23" s="52"/>
    </row>
    <row r="24" spans="1:39" ht="9" customHeight="1">
      <c r="A24" s="3"/>
      <c r="B24" s="24"/>
      <c r="C24" s="204" t="s">
        <v>13</v>
      </c>
      <c r="D24" s="205"/>
      <c r="E24" s="205"/>
      <c r="F24" s="205"/>
      <c r="G24" s="205"/>
      <c r="H24" s="276"/>
      <c r="I24" s="276"/>
      <c r="J24" s="277"/>
      <c r="K24" s="172">
        <f>$AH$34</f>
        <v>5000</v>
      </c>
      <c r="L24" s="173"/>
      <c r="M24" s="173"/>
      <c r="N24" s="173"/>
      <c r="O24" s="173"/>
      <c r="P24" s="173"/>
      <c r="Q24" s="174"/>
      <c r="R24" s="4"/>
      <c r="S24" s="121"/>
      <c r="T24" s="121"/>
      <c r="U24" s="121"/>
      <c r="V24" s="121"/>
      <c r="W24" s="4"/>
      <c r="X24" s="4"/>
      <c r="Y24" s="4"/>
      <c r="Z24" s="4"/>
      <c r="AA24" s="4"/>
      <c r="AB24" s="4"/>
      <c r="AC24" s="4"/>
      <c r="AD24" s="25"/>
      <c r="AE24" s="3"/>
      <c r="AG24" s="88"/>
      <c r="AH24" s="105"/>
      <c r="AI24" s="52"/>
      <c r="AJ24" s="52"/>
      <c r="AK24" s="52"/>
      <c r="AL24" s="52"/>
      <c r="AM24" s="52"/>
    </row>
    <row r="25" spans="1:39" ht="15" customHeight="1">
      <c r="A25" s="3"/>
      <c r="B25" s="24"/>
      <c r="C25" s="206"/>
      <c r="D25" s="207"/>
      <c r="E25" s="207"/>
      <c r="F25" s="207"/>
      <c r="G25" s="207"/>
      <c r="H25" s="278"/>
      <c r="I25" s="278"/>
      <c r="J25" s="279"/>
      <c r="K25" s="280"/>
      <c r="L25" s="281"/>
      <c r="M25" s="281"/>
      <c r="N25" s="281"/>
      <c r="O25" s="281"/>
      <c r="P25" s="281"/>
      <c r="Q25" s="282"/>
      <c r="R25" s="4"/>
      <c r="S25" s="31"/>
      <c r="T25" s="31"/>
      <c r="U25" s="193"/>
      <c r="V25" s="193"/>
      <c r="W25" s="4"/>
      <c r="X25" s="4"/>
      <c r="Y25" s="4"/>
      <c r="Z25" s="4"/>
      <c r="AA25" s="4"/>
      <c r="AB25" s="4"/>
      <c r="AC25" s="4"/>
      <c r="AD25" s="25"/>
      <c r="AE25" s="3"/>
      <c r="AG25" s="191" t="s">
        <v>60</v>
      </c>
      <c r="AH25" s="191"/>
      <c r="AI25" s="52"/>
      <c r="AJ25" s="52"/>
      <c r="AK25" s="52"/>
      <c r="AL25" s="52"/>
      <c r="AM25" s="52"/>
    </row>
    <row r="26" spans="1:39" ht="9" customHeight="1">
      <c r="A26" s="3"/>
      <c r="B26" s="24"/>
      <c r="C26" s="204" t="s">
        <v>12</v>
      </c>
      <c r="D26" s="205"/>
      <c r="E26" s="205"/>
      <c r="F26" s="205"/>
      <c r="G26" s="205"/>
      <c r="H26" s="294" t="s">
        <v>11</v>
      </c>
      <c r="I26" s="294"/>
      <c r="J26" s="295"/>
      <c r="K26" s="172">
        <f>$AH$35</f>
        <v>55000</v>
      </c>
      <c r="L26" s="173"/>
      <c r="M26" s="173"/>
      <c r="N26" s="173"/>
      <c r="O26" s="173"/>
      <c r="P26" s="173"/>
      <c r="Q26" s="174"/>
      <c r="R26" s="4"/>
      <c r="S26" s="31"/>
      <c r="T26" s="31"/>
      <c r="U26" s="121"/>
      <c r="V26" s="121"/>
      <c r="W26" s="4"/>
      <c r="X26" s="4"/>
      <c r="Y26" s="4"/>
      <c r="Z26" s="4"/>
      <c r="AA26" s="4"/>
      <c r="AB26" s="4"/>
      <c r="AC26" s="4"/>
      <c r="AD26" s="25"/>
      <c r="AE26" s="3"/>
      <c r="AG26" s="192"/>
      <c r="AH26" s="192"/>
      <c r="AI26" s="52"/>
      <c r="AJ26" s="52"/>
      <c r="AK26" s="52"/>
      <c r="AL26" s="52"/>
      <c r="AM26" s="52"/>
    </row>
    <row r="27" spans="1:39" ht="15" customHeight="1" thickBot="1">
      <c r="A27" s="3"/>
      <c r="B27" s="24"/>
      <c r="C27" s="298"/>
      <c r="D27" s="299"/>
      <c r="E27" s="299"/>
      <c r="F27" s="299"/>
      <c r="G27" s="299"/>
      <c r="H27" s="296"/>
      <c r="I27" s="296"/>
      <c r="J27" s="297"/>
      <c r="K27" s="201"/>
      <c r="L27" s="202"/>
      <c r="M27" s="202"/>
      <c r="N27" s="202"/>
      <c r="O27" s="202"/>
      <c r="P27" s="202"/>
      <c r="Q27" s="203"/>
      <c r="R27" s="4"/>
      <c r="S27" s="4"/>
      <c r="T27" s="4"/>
      <c r="U27" s="4"/>
      <c r="V27" s="4"/>
      <c r="W27" s="4"/>
      <c r="X27" s="4"/>
      <c r="Y27" s="4"/>
      <c r="Z27" s="4"/>
      <c r="AA27" s="4"/>
      <c r="AB27" s="4"/>
      <c r="AC27" s="4"/>
      <c r="AD27" s="25"/>
      <c r="AE27" s="3"/>
      <c r="AG27" s="187" t="s">
        <v>29</v>
      </c>
      <c r="AH27" s="318">
        <v>44316</v>
      </c>
      <c r="AI27" s="182" t="s">
        <v>45</v>
      </c>
      <c r="AJ27" s="52"/>
      <c r="AK27" s="52"/>
      <c r="AL27" s="52"/>
      <c r="AM27" s="52"/>
    </row>
    <row r="28" spans="1:39" ht="9" customHeight="1">
      <c r="A28" s="3"/>
      <c r="B28" s="24"/>
      <c r="C28" s="4"/>
      <c r="D28" s="4"/>
      <c r="E28" s="4"/>
      <c r="F28" s="4"/>
      <c r="G28" s="4"/>
      <c r="H28" s="4"/>
      <c r="I28" s="4"/>
      <c r="J28" s="4"/>
      <c r="K28" s="106"/>
      <c r="L28" s="106"/>
      <c r="M28" s="106"/>
      <c r="N28" s="106"/>
      <c r="O28" s="106"/>
      <c r="P28" s="106"/>
      <c r="Q28" s="106"/>
      <c r="R28" s="4"/>
      <c r="S28" s="4"/>
      <c r="T28" s="4"/>
      <c r="U28" s="4"/>
      <c r="V28" s="4"/>
      <c r="W28" s="4"/>
      <c r="X28" s="4"/>
      <c r="Y28" s="4"/>
      <c r="Z28" s="4"/>
      <c r="AA28" s="4"/>
      <c r="AB28" s="4"/>
      <c r="AC28" s="4"/>
      <c r="AD28" s="25"/>
      <c r="AE28" s="3"/>
      <c r="AG28" s="188"/>
      <c r="AH28" s="319"/>
      <c r="AI28" s="182"/>
      <c r="AJ28" s="52"/>
      <c r="AK28" s="52"/>
      <c r="AL28" s="52"/>
      <c r="AM28" s="52"/>
    </row>
    <row r="29" spans="1:39" ht="9" customHeight="1">
      <c r="A29" s="3"/>
      <c r="B29" s="2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25"/>
      <c r="AE29" s="3"/>
      <c r="AG29" s="185" t="s">
        <v>2</v>
      </c>
      <c r="AH29" s="322">
        <v>500000</v>
      </c>
      <c r="AI29" s="86"/>
      <c r="AJ29" s="52"/>
      <c r="AK29" s="52"/>
      <c r="AL29" s="52"/>
      <c r="AM29" s="52"/>
    </row>
    <row r="30" spans="1:39" ht="15.75" customHeight="1">
      <c r="A30" s="3"/>
      <c r="B30" s="24"/>
      <c r="C30" s="132" t="s">
        <v>0</v>
      </c>
      <c r="D30" s="123"/>
      <c r="E30" s="32"/>
      <c r="F30" s="32"/>
      <c r="G30" s="32"/>
      <c r="H30" s="32"/>
      <c r="I30" s="32"/>
      <c r="J30" s="32"/>
      <c r="K30" s="32"/>
      <c r="L30" s="32"/>
      <c r="M30" s="32"/>
      <c r="N30" s="32"/>
      <c r="O30" s="32"/>
      <c r="P30" s="32"/>
      <c r="Q30" s="32"/>
      <c r="R30" s="5"/>
      <c r="S30" s="5"/>
      <c r="T30" s="5"/>
      <c r="U30" s="6"/>
      <c r="V30" s="4"/>
      <c r="W30" s="4"/>
      <c r="X30" s="4"/>
      <c r="Y30" s="4"/>
      <c r="Z30" s="4"/>
      <c r="AA30" s="140" t="s">
        <v>69</v>
      </c>
      <c r="AB30" s="140"/>
      <c r="AC30" s="140"/>
      <c r="AD30" s="25"/>
      <c r="AE30" s="3"/>
      <c r="AG30" s="186"/>
      <c r="AH30" s="323"/>
      <c r="AI30" s="52"/>
      <c r="AJ30" s="52"/>
      <c r="AK30" s="52"/>
      <c r="AL30" s="52"/>
      <c r="AM30" s="52"/>
    </row>
    <row r="31" spans="1:39" ht="22.5" customHeight="1">
      <c r="A31" s="3"/>
      <c r="B31" s="24"/>
      <c r="C31" s="325">
        <f>IF($AH$36="","",$AH$36)</f>
      </c>
      <c r="D31" s="326"/>
      <c r="E31" s="326"/>
      <c r="F31" s="326"/>
      <c r="G31" s="326"/>
      <c r="H31" s="326"/>
      <c r="I31" s="326"/>
      <c r="J31" s="326"/>
      <c r="K31" s="326"/>
      <c r="L31" s="326"/>
      <c r="M31" s="326"/>
      <c r="N31" s="326"/>
      <c r="O31" s="326"/>
      <c r="P31" s="326"/>
      <c r="Q31" s="326"/>
      <c r="R31" s="326"/>
      <c r="S31" s="326"/>
      <c r="T31" s="326"/>
      <c r="U31" s="327"/>
      <c r="V31" s="4"/>
      <c r="W31" s="4"/>
      <c r="X31" s="4"/>
      <c r="Y31" s="4"/>
      <c r="Z31" s="4"/>
      <c r="AA31" s="140"/>
      <c r="AB31" s="140"/>
      <c r="AC31" s="140"/>
      <c r="AD31" s="25"/>
      <c r="AE31" s="3"/>
      <c r="AG31" s="70" t="s">
        <v>14</v>
      </c>
      <c r="AH31" s="79">
        <v>300000</v>
      </c>
      <c r="AI31" s="52"/>
      <c r="AJ31" s="52"/>
      <c r="AK31" s="52"/>
      <c r="AL31" s="52"/>
      <c r="AM31" s="52"/>
    </row>
    <row r="32" spans="1:39" ht="22.5" customHeight="1" thickBot="1">
      <c r="A32" s="3"/>
      <c r="B32" s="24"/>
      <c r="C32" s="328">
        <f>IF($AH$37="","",$AH$37)</f>
      </c>
      <c r="D32" s="329"/>
      <c r="E32" s="329"/>
      <c r="F32" s="329"/>
      <c r="G32" s="329"/>
      <c r="H32" s="329"/>
      <c r="I32" s="329"/>
      <c r="J32" s="329"/>
      <c r="K32" s="329"/>
      <c r="L32" s="329"/>
      <c r="M32" s="329"/>
      <c r="N32" s="329"/>
      <c r="O32" s="329"/>
      <c r="P32" s="329"/>
      <c r="Q32" s="329"/>
      <c r="R32" s="329"/>
      <c r="S32" s="329"/>
      <c r="T32" s="329"/>
      <c r="U32" s="330"/>
      <c r="V32" s="119"/>
      <c r="W32" s="4"/>
      <c r="X32" s="4"/>
      <c r="Y32" s="4"/>
      <c r="Z32" s="4"/>
      <c r="AA32" s="140"/>
      <c r="AB32" s="140"/>
      <c r="AC32" s="140"/>
      <c r="AD32" s="25"/>
      <c r="AE32" s="3"/>
      <c r="AG32" s="70" t="s">
        <v>50</v>
      </c>
      <c r="AH32" s="79">
        <v>250000</v>
      </c>
      <c r="AI32" s="52"/>
      <c r="AJ32" s="67"/>
      <c r="AK32" s="52"/>
      <c r="AL32" s="52"/>
      <c r="AM32" s="52"/>
    </row>
    <row r="33" spans="1:39" ht="22.5" customHeight="1" thickBot="1" thickTop="1">
      <c r="A33" s="3"/>
      <c r="B33" s="24"/>
      <c r="C33" s="84"/>
      <c r="D33" s="84"/>
      <c r="E33" s="84"/>
      <c r="F33" s="84"/>
      <c r="G33" s="84"/>
      <c r="H33" s="84"/>
      <c r="I33" s="84"/>
      <c r="J33" s="84"/>
      <c r="K33" s="84"/>
      <c r="L33" s="84"/>
      <c r="M33" s="84"/>
      <c r="N33" s="84"/>
      <c r="O33" s="84"/>
      <c r="P33" s="84"/>
      <c r="Q33" s="84"/>
      <c r="R33" s="4"/>
      <c r="S33" s="4"/>
      <c r="T33" s="4"/>
      <c r="U33" s="4"/>
      <c r="V33" s="4"/>
      <c r="W33" s="4"/>
      <c r="X33" s="4"/>
      <c r="Y33" s="4"/>
      <c r="Z33" s="4"/>
      <c r="AA33" s="4"/>
      <c r="AB33" s="4"/>
      <c r="AC33" s="4"/>
      <c r="AD33" s="25"/>
      <c r="AE33" s="3"/>
      <c r="AG33" s="98" t="s">
        <v>64</v>
      </c>
      <c r="AH33" s="99">
        <f>AH31-AH32</f>
        <v>50000</v>
      </c>
      <c r="AI33" s="64"/>
      <c r="AJ33" s="52"/>
      <c r="AK33" s="52"/>
      <c r="AL33" s="52"/>
      <c r="AM33" s="52"/>
    </row>
    <row r="34" spans="1:39" ht="22.5" customHeight="1">
      <c r="A34" s="3"/>
      <c r="B34" s="22"/>
      <c r="C34" s="59"/>
      <c r="D34" s="59"/>
      <c r="E34" s="59"/>
      <c r="F34" s="59"/>
      <c r="G34" s="59"/>
      <c r="H34" s="59"/>
      <c r="I34" s="59"/>
      <c r="J34" s="59"/>
      <c r="K34" s="59"/>
      <c r="L34" s="59"/>
      <c r="M34" s="59"/>
      <c r="N34" s="59"/>
      <c r="O34" s="59"/>
      <c r="P34" s="59"/>
      <c r="Q34" s="59"/>
      <c r="R34" s="22"/>
      <c r="S34" s="22"/>
      <c r="T34" s="22"/>
      <c r="U34" s="22"/>
      <c r="V34" s="22"/>
      <c r="W34" s="22"/>
      <c r="X34" s="22"/>
      <c r="Y34" s="22"/>
      <c r="Z34" s="22"/>
      <c r="AA34" s="22"/>
      <c r="AB34" s="22"/>
      <c r="AC34" s="22"/>
      <c r="AD34" s="22"/>
      <c r="AE34" s="3"/>
      <c r="AG34" s="89" t="s">
        <v>13</v>
      </c>
      <c r="AH34" s="90">
        <f>ROUND(AH33*0.1,0)</f>
        <v>5000</v>
      </c>
      <c r="AI34" s="65" t="s">
        <v>47</v>
      </c>
      <c r="AJ34" s="52"/>
      <c r="AK34" s="52"/>
      <c r="AL34" s="52"/>
      <c r="AM34" s="52"/>
    </row>
    <row r="35" spans="1:39" ht="22.5" customHeight="1">
      <c r="A35" s="3"/>
      <c r="B35" s="4"/>
      <c r="C35" s="84"/>
      <c r="D35" s="84"/>
      <c r="E35" s="84"/>
      <c r="F35" s="84"/>
      <c r="G35" s="84"/>
      <c r="H35" s="84"/>
      <c r="I35" s="84"/>
      <c r="J35" s="84"/>
      <c r="K35" s="84"/>
      <c r="L35" s="84"/>
      <c r="M35" s="84"/>
      <c r="N35" s="84"/>
      <c r="O35" s="84"/>
      <c r="P35" s="84"/>
      <c r="Q35" s="84"/>
      <c r="R35" s="3"/>
      <c r="S35" s="3"/>
      <c r="T35" s="3"/>
      <c r="U35" s="3"/>
      <c r="V35" s="3"/>
      <c r="W35" s="3"/>
      <c r="X35" s="3"/>
      <c r="Y35" s="3"/>
      <c r="Z35" s="3"/>
      <c r="AA35" s="3"/>
      <c r="AB35" s="3"/>
      <c r="AC35" s="3"/>
      <c r="AD35" s="3"/>
      <c r="AE35" s="3"/>
      <c r="AG35" s="89" t="s">
        <v>65</v>
      </c>
      <c r="AH35" s="90">
        <f>AH33+AH34</f>
        <v>55000</v>
      </c>
      <c r="AI35" s="66"/>
      <c r="AJ35" s="52"/>
      <c r="AK35" s="52"/>
      <c r="AL35" s="52"/>
      <c r="AM35" s="52"/>
    </row>
    <row r="36" spans="1:39" ht="22.5" customHeight="1">
      <c r="A36" s="3"/>
      <c r="B36" s="4"/>
      <c r="C36" s="84"/>
      <c r="D36" s="84"/>
      <c r="E36" s="84"/>
      <c r="F36" s="84"/>
      <c r="G36" s="84"/>
      <c r="H36" s="84"/>
      <c r="I36" s="84"/>
      <c r="J36" s="84"/>
      <c r="K36" s="84"/>
      <c r="L36" s="84"/>
      <c r="M36" s="84"/>
      <c r="N36" s="84"/>
      <c r="O36" s="84"/>
      <c r="P36" s="84"/>
      <c r="Q36" s="84"/>
      <c r="R36" s="3"/>
      <c r="S36" s="3"/>
      <c r="T36" s="3"/>
      <c r="U36" s="3"/>
      <c r="V36" s="3"/>
      <c r="W36" s="3"/>
      <c r="X36" s="3"/>
      <c r="Y36" s="3"/>
      <c r="Z36" s="3"/>
      <c r="AA36" s="3"/>
      <c r="AB36" s="3"/>
      <c r="AC36" s="3"/>
      <c r="AD36" s="3"/>
      <c r="AE36" s="3"/>
      <c r="AG36" s="133" t="s">
        <v>71</v>
      </c>
      <c r="AH36" s="315"/>
      <c r="AI36" s="316"/>
      <c r="AJ36" s="316"/>
      <c r="AK36" s="317"/>
      <c r="AL36" s="52"/>
      <c r="AM36" s="52"/>
    </row>
    <row r="37" spans="1:39" ht="24.7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G37" s="54" t="s">
        <v>66</v>
      </c>
      <c r="AH37" s="315"/>
      <c r="AI37" s="316"/>
      <c r="AJ37" s="316"/>
      <c r="AK37" s="317"/>
      <c r="AL37" s="52"/>
      <c r="AM37" s="52"/>
    </row>
    <row r="38" spans="1:39" ht="24.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G38" s="87"/>
      <c r="AH38" s="86" t="s">
        <v>46</v>
      </c>
      <c r="AI38" s="87"/>
      <c r="AJ38" s="87"/>
      <c r="AK38" s="87"/>
      <c r="AL38" s="52"/>
      <c r="AM38" s="52"/>
    </row>
    <row r="39" spans="1:39" ht="9.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G39" s="86"/>
      <c r="AH39" s="52"/>
      <c r="AI39" s="86"/>
      <c r="AJ39" s="86"/>
      <c r="AK39" s="86"/>
      <c r="AL39" s="52"/>
      <c r="AM39" s="52"/>
    </row>
    <row r="40" spans="1:39" ht="22.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G40" s="86"/>
      <c r="AH40" s="86"/>
      <c r="AI40" s="86"/>
      <c r="AJ40" s="86"/>
      <c r="AK40" s="86"/>
      <c r="AL40" s="52"/>
      <c r="AM40" s="52"/>
    </row>
    <row r="41" spans="1:31" ht="22.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1" ht="22.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row>
    <row r="43" spans="1:35" ht="22.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G43" s="52"/>
      <c r="AH43" s="69"/>
      <c r="AI43" s="69"/>
    </row>
    <row r="44" spans="1:35" ht="9.7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G44" s="69"/>
      <c r="AH44" s="69"/>
      <c r="AI44" s="69"/>
    </row>
    <row r="45" spans="1:31" ht="22.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row>
    <row r="46" spans="1:31" ht="22.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31" ht="2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31" ht="22.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1:31" ht="22.5" customHeight="1">
      <c r="A49" s="3"/>
      <c r="B49" s="3"/>
      <c r="C49" s="3"/>
      <c r="D49" s="3"/>
      <c r="E49" s="3"/>
      <c r="F49" s="3"/>
      <c r="G49" s="3"/>
      <c r="H49" s="3"/>
      <c r="I49" s="3"/>
      <c r="J49" s="3"/>
      <c r="K49" s="3"/>
      <c r="L49" s="3"/>
      <c r="M49" s="3"/>
      <c r="N49" s="3"/>
      <c r="O49" s="3"/>
      <c r="P49" s="3"/>
      <c r="Q49" s="3"/>
      <c r="R49" s="3"/>
      <c r="S49" s="3"/>
      <c r="T49" s="3"/>
      <c r="U49" s="3"/>
      <c r="V49" s="3"/>
      <c r="W49" s="324"/>
      <c r="X49" s="324"/>
      <c r="Y49" s="324"/>
      <c r="Z49" s="324"/>
      <c r="AA49" s="324"/>
      <c r="AB49" s="324"/>
      <c r="AC49" s="324"/>
      <c r="AD49" s="3"/>
      <c r="AE49" s="3"/>
    </row>
    <row r="50" spans="1:31" ht="22.5" customHeight="1">
      <c r="A50" s="3"/>
      <c r="B50" s="3"/>
      <c r="C50" s="3"/>
      <c r="D50" s="3"/>
      <c r="E50" s="3"/>
      <c r="F50" s="3"/>
      <c r="G50" s="3"/>
      <c r="H50" s="3"/>
      <c r="I50" s="3"/>
      <c r="J50" s="3"/>
      <c r="K50" s="3"/>
      <c r="L50" s="3"/>
      <c r="M50" s="3"/>
      <c r="N50" s="3"/>
      <c r="O50" s="3"/>
      <c r="P50" s="3"/>
      <c r="Q50" s="3"/>
      <c r="R50" s="3"/>
      <c r="S50" s="3"/>
      <c r="T50" s="3"/>
      <c r="U50" s="3"/>
      <c r="V50" s="3"/>
      <c r="W50" s="324"/>
      <c r="X50" s="324"/>
      <c r="Y50" s="324"/>
      <c r="Z50" s="324"/>
      <c r="AA50" s="324"/>
      <c r="AB50" s="324"/>
      <c r="AC50" s="324"/>
      <c r="AD50" s="3"/>
      <c r="AE50" s="3"/>
    </row>
    <row r="51" spans="1:31" ht="22.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ht="9.75" customHeight="1"/>
    <row r="56" ht="9" customHeight="1"/>
    <row r="57" ht="9" customHeight="1"/>
    <row r="58" ht="49.5" customHeight="1"/>
    <row r="59" ht="9" customHeight="1"/>
    <row r="60" ht="9" customHeight="1"/>
    <row r="66" ht="24.75" customHeight="1"/>
    <row r="67" ht="24.75" customHeight="1"/>
    <row r="68" ht="9.75" customHeight="1"/>
    <row r="72" ht="22.5" customHeight="1"/>
    <row r="73" ht="9.75" customHeight="1"/>
    <row r="81" ht="9.75" customHeight="1"/>
    <row r="85" ht="9" customHeight="1"/>
    <row r="86" ht="9" customHeight="1"/>
    <row r="87" ht="6.75" customHeight="1"/>
    <row r="88" ht="4.5" customHeight="1"/>
    <row r="89" ht="9" customHeight="1"/>
    <row r="95" ht="24.75" customHeight="1"/>
    <row r="96" ht="24.75" customHeight="1"/>
    <row r="97" ht="9.75" customHeight="1"/>
    <row r="101" ht="22.5" customHeight="1"/>
    <row r="102" ht="9.75" customHeight="1"/>
    <row r="110" ht="9.75" customHeight="1"/>
    <row r="114" ht="9" customHeight="1"/>
    <row r="115" ht="9" customHeight="1"/>
    <row r="116" ht="6.75" customHeight="1"/>
  </sheetData>
  <sheetProtection password="DFA9" sheet="1" objects="1" selectLockedCells="1" selectUnlockedCells="1"/>
  <protectedRanges>
    <protectedRange password="DF29" sqref="A36:AE36" name="請求書_17"/>
    <protectedRange password="DF29" sqref="A1:B35 C1:E3 K26 AB1:AE4 F16:F35 C5:D24 C26:D26 C28:D35 F1:J3 L1:AA3 K28:K35 K1:K24 L12:AA35 L10:O10 Z10 AB12:AE35 L11:Q11 G9 E15 I5:J35 G5:H8 G10:H35 AD5:AE11 L5:M9 F5:F14 E5:E14 E16:E35 L4:M4 AA4" name="請求書_16_1"/>
    <protectedRange password="DF29" sqref="P10:W10" name="請求書_16"/>
    <protectedRange password="DF29" sqref="R11:AC11" name="請求書_16_2"/>
    <protectedRange password="DF29" sqref="AA10:AC10" name="請求書_16_3"/>
    <protectedRange password="DF29" sqref="C4:D4 F4:J4" name="請求書_16_5"/>
    <protectedRange password="DF29" sqref="X10:Y10" name="請求書_16_6"/>
    <protectedRange password="DF29" sqref="AB5 AB7:AB9 AC5:AC9 N5:Z9 AA6:AA9" name="請求書_16_4"/>
    <protectedRange password="DF29" sqref="N4:Z4" name="請求書_16_7"/>
  </protectedRanges>
  <mergeCells count="69">
    <mergeCell ref="N8:Z8"/>
    <mergeCell ref="N9:Z9"/>
    <mergeCell ref="AH37:AK37"/>
    <mergeCell ref="AG29:AG30"/>
    <mergeCell ref="AH29:AH30"/>
    <mergeCell ref="W50:AC50"/>
    <mergeCell ref="W49:AC49"/>
    <mergeCell ref="C31:U31"/>
    <mergeCell ref="C32:U32"/>
    <mergeCell ref="K26:Q27"/>
    <mergeCell ref="AH36:AK36"/>
    <mergeCell ref="C3:G3"/>
    <mergeCell ref="H3:L3"/>
    <mergeCell ref="C5:J5"/>
    <mergeCell ref="C22:G22"/>
    <mergeCell ref="C21:G21"/>
    <mergeCell ref="N5:Z5"/>
    <mergeCell ref="AA5:AC9"/>
    <mergeCell ref="N6:Z7"/>
    <mergeCell ref="AH27:AH28"/>
    <mergeCell ref="C15:D15"/>
    <mergeCell ref="M14:N14"/>
    <mergeCell ref="H26:J27"/>
    <mergeCell ref="AG25:AH26"/>
    <mergeCell ref="H24:J25"/>
    <mergeCell ref="S23:V23"/>
    <mergeCell ref="AG27:AG28"/>
    <mergeCell ref="H20:J20"/>
    <mergeCell ref="K22:Q22"/>
    <mergeCell ref="R11:AC11"/>
    <mergeCell ref="C9:C11"/>
    <mergeCell ref="AH16:AH17"/>
    <mergeCell ref="D9:F11"/>
    <mergeCell ref="G9:I11"/>
    <mergeCell ref="C20:G20"/>
    <mergeCell ref="N11:Q11"/>
    <mergeCell ref="K19:Q19"/>
    <mergeCell ref="AG11:AG12"/>
    <mergeCell ref="R14:T14"/>
    <mergeCell ref="C6:J7"/>
    <mergeCell ref="C26:G27"/>
    <mergeCell ref="C24:G25"/>
    <mergeCell ref="C13:D13"/>
    <mergeCell ref="N10:O10"/>
    <mergeCell ref="N13:O13"/>
    <mergeCell ref="C23:G23"/>
    <mergeCell ref="H23:J23"/>
    <mergeCell ref="K23:Q23"/>
    <mergeCell ref="K21:Q21"/>
    <mergeCell ref="H21:J21"/>
    <mergeCell ref="H22:J22"/>
    <mergeCell ref="E15:AA15"/>
    <mergeCell ref="AG4:AJ4"/>
    <mergeCell ref="AG6:AH7"/>
    <mergeCell ref="C19:J19"/>
    <mergeCell ref="C4:J4"/>
    <mergeCell ref="X10:Y10"/>
    <mergeCell ref="C14:D14"/>
    <mergeCell ref="C8:I8"/>
    <mergeCell ref="AI27:AI28"/>
    <mergeCell ref="N4:Z4"/>
    <mergeCell ref="AA30:AC32"/>
    <mergeCell ref="U25:V25"/>
    <mergeCell ref="K24:Q25"/>
    <mergeCell ref="K20:Q20"/>
    <mergeCell ref="T10:W10"/>
    <mergeCell ref="AG16:AG17"/>
    <mergeCell ref="P10:S10"/>
    <mergeCell ref="AA10:AC10"/>
  </mergeCells>
  <dataValidations count="1">
    <dataValidation type="list" allowBlank="1" showInputMessage="1" showErrorMessage="1" sqref="AJ15">
      <formula1>"普通,当座"</formula1>
    </dataValidation>
  </dataValidations>
  <printOptions horizontalCentered="1"/>
  <pageMargins left="0.984251968503937" right="0.5905511811023623" top="0.7874015748031497" bottom="0" header="0.1968503937007874" footer="0.1968503937007874"/>
  <pageSetup fitToHeight="1" fitToWidth="1" horizontalDpi="300" verticalDpi="300" orientation="landscape"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野寺 泰司</dc:creator>
  <cp:keywords/>
  <dc:description/>
  <cp:lastModifiedBy>山田　雅也</cp:lastModifiedBy>
  <cp:lastPrinted>2021-06-24T05:13:42Z</cp:lastPrinted>
  <dcterms:created xsi:type="dcterms:W3CDTF">2014-08-07T04:03:34Z</dcterms:created>
  <dcterms:modified xsi:type="dcterms:W3CDTF">2021-06-29T08:06:58Z</dcterms:modified>
  <cp:category/>
  <cp:version/>
  <cp:contentType/>
  <cp:contentStatus/>
</cp:coreProperties>
</file>